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оманды" sheetId="1" r:id="rId1"/>
    <sheet name="Индивидуально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35"/>
  <c r="D34"/>
  <c r="D33"/>
  <c r="D32"/>
  <c r="D31"/>
  <c r="D30"/>
  <c r="D28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7"/>
  <c r="K33" i="1" l="1"/>
  <c r="K29"/>
  <c r="K13"/>
  <c r="K15"/>
  <c r="K25"/>
  <c r="K11"/>
  <c r="K9"/>
  <c r="K23"/>
  <c r="K21"/>
  <c r="K19"/>
  <c r="K17"/>
  <c r="K35"/>
  <c r="K31"/>
  <c r="K27"/>
  <c r="K10"/>
  <c r="K14"/>
  <c r="K18"/>
  <c r="K22"/>
  <c r="K26"/>
  <c r="K30"/>
  <c r="K34"/>
  <c r="K8"/>
  <c r="K12"/>
  <c r="K16"/>
  <c r="K20"/>
  <c r="K24"/>
  <c r="K28"/>
  <c r="K32"/>
  <c r="K7"/>
</calcChain>
</file>

<file path=xl/sharedStrings.xml><?xml version="1.0" encoding="utf-8"?>
<sst xmlns="http://schemas.openxmlformats.org/spreadsheetml/2006/main" count="274" uniqueCount="227">
  <si>
    <t>МОУ СОШ</t>
  </si>
  <si>
    <t>Индивидуальные этапы конкурса</t>
  </si>
  <si>
    <t>Фигурное вождение велосипеда</t>
  </si>
  <si>
    <t>Знатоки правил дорожного движения</t>
  </si>
  <si>
    <t>Знание основ оказания первой доврачебной помощи</t>
  </si>
  <si>
    <t xml:space="preserve">
Дорога
Транспорт 
Пешеход
</t>
  </si>
  <si>
    <t>Добрая дорога детства</t>
  </si>
  <si>
    <t>Лиц.2</t>
  </si>
  <si>
    <t>Гимн8</t>
  </si>
  <si>
    <t>Гимн.18</t>
  </si>
  <si>
    <t>РКК</t>
  </si>
  <si>
    <t>Командные этапы конкурса</t>
  </si>
  <si>
    <t>Знатоки дорожных знаков.</t>
  </si>
  <si>
    <t>Основы безопасности жизнедеятельности</t>
  </si>
  <si>
    <t>Итоги конкурса</t>
  </si>
  <si>
    <t>баллы</t>
  </si>
  <si>
    <t>место</t>
  </si>
  <si>
    <t>Примеч.</t>
  </si>
  <si>
    <t>Баллы</t>
  </si>
  <si>
    <t>теория</t>
  </si>
  <si>
    <t>Общий результат участника</t>
  </si>
  <si>
    <t>Место</t>
  </si>
  <si>
    <t>Общий балл команды</t>
  </si>
  <si>
    <t>ФИО  участника</t>
  </si>
  <si>
    <t>Дорога. Транспорт. Пешеход</t>
  </si>
  <si>
    <t>Гимн 8</t>
  </si>
  <si>
    <t>Смирнов Максим</t>
  </si>
  <si>
    <t>Смирнова Екатерина</t>
  </si>
  <si>
    <t>Лицей  2</t>
  </si>
  <si>
    <t>Гимн. 18</t>
  </si>
  <si>
    <t>Куликова Полина</t>
  </si>
  <si>
    <t>Булычев Артем</t>
  </si>
  <si>
    <t>Киселев Михаил</t>
  </si>
  <si>
    <t>Дубов Матвей</t>
  </si>
  <si>
    <t>Соловьева Диана</t>
  </si>
  <si>
    <t>Малеваная Елизавета</t>
  </si>
  <si>
    <t>Белопольский Илиан</t>
  </si>
  <si>
    <t>Маркова Елена</t>
  </si>
  <si>
    <t>Запорожец София</t>
  </si>
  <si>
    <t>Веселов Михаил</t>
  </si>
  <si>
    <t>Мардашова Анастасия</t>
  </si>
  <si>
    <t>Муравьева Анастасия</t>
  </si>
  <si>
    <t>Рыбин Илья</t>
  </si>
  <si>
    <t>Черепковский Вадим</t>
  </si>
  <si>
    <t>Маковкин Назар</t>
  </si>
  <si>
    <t>Кучерявенко Кристина</t>
  </si>
  <si>
    <t>Красовская Диана</t>
  </si>
  <si>
    <t>Миронов Ярослав</t>
  </si>
  <si>
    <t>Савинов Семен</t>
  </si>
  <si>
    <t>Шумов Максим</t>
  </si>
  <si>
    <t>Князев Никита</t>
  </si>
  <si>
    <t>Кузьмина Александра</t>
  </si>
  <si>
    <t>Герман Виктория</t>
  </si>
  <si>
    <t>Жуков Григорий</t>
  </si>
  <si>
    <t>Ильичева Анна</t>
  </si>
  <si>
    <t>Малькова Ксения</t>
  </si>
  <si>
    <t>Гутов Георгий</t>
  </si>
  <si>
    <t>Яковлев Илья</t>
  </si>
  <si>
    <t>Романова Виктория</t>
  </si>
  <si>
    <t>Тотрова Карина</t>
  </si>
  <si>
    <t>Павлов Максим</t>
  </si>
  <si>
    <t>Перепелкин Максим</t>
  </si>
  <si>
    <t>Кабанова Анастасия</t>
  </si>
  <si>
    <t>Антипина Дарья</t>
  </si>
  <si>
    <t>Бассай Вера</t>
  </si>
  <si>
    <t>Воробьев Иван</t>
  </si>
  <si>
    <t>Касьянов Валерий</t>
  </si>
  <si>
    <t>Терпигорьев Игорь</t>
  </si>
  <si>
    <t>Тимошенко Егор</t>
  </si>
  <si>
    <t>Тюрина Маргарита</t>
  </si>
  <si>
    <t>Назарова Виктория</t>
  </si>
  <si>
    <t>Буслаков Иван</t>
  </si>
  <si>
    <t>Оканевский Владимир</t>
  </si>
  <si>
    <t>Смелова Александра</t>
  </si>
  <si>
    <t>Маврин Марк</t>
  </si>
  <si>
    <t>Копылов Павел</t>
  </si>
  <si>
    <t>Белякова Анна</t>
  </si>
  <si>
    <t>Кириллов Артур</t>
  </si>
  <si>
    <t>Сергеев Арсений</t>
  </si>
  <si>
    <t>Шадрикова Ирина</t>
  </si>
  <si>
    <t>Боков Ярослав</t>
  </si>
  <si>
    <t>Додонова Ксения</t>
  </si>
  <si>
    <t>Дунаев Иван</t>
  </si>
  <si>
    <t>Петросян Вячеслав</t>
  </si>
  <si>
    <t>Шеховцова Дарья</t>
  </si>
  <si>
    <t>Голубева Ксения</t>
  </si>
  <si>
    <t>Савицкий Дмитрий</t>
  </si>
  <si>
    <t>Позднякова Виктория</t>
  </si>
  <si>
    <t>Коробенин Иван</t>
  </si>
  <si>
    <t>Пшеничников Артем</t>
  </si>
  <si>
    <t>Назарова Арина</t>
  </si>
  <si>
    <t>Пушкарева Валерия</t>
  </si>
  <si>
    <t>Русинов Максим</t>
  </si>
  <si>
    <t>Горбаченко Вероника</t>
  </si>
  <si>
    <t>Кулакова Александра</t>
  </si>
  <si>
    <t>Бардинов Федор</t>
  </si>
  <si>
    <t>Ковалев Василий</t>
  </si>
  <si>
    <t>Власова Фаина</t>
  </si>
  <si>
    <t>Петров Захар</t>
  </si>
  <si>
    <t>Корнилова Ольга</t>
  </si>
  <si>
    <t>Жикин Артем</t>
  </si>
  <si>
    <t>Егорова Алиса</t>
  </si>
  <si>
    <t>Сандалов Сайдомир</t>
  </si>
  <si>
    <t>Разумов Максим</t>
  </si>
  <si>
    <t>Кузнецова Ульяна</t>
  </si>
  <si>
    <t>Якунина Юлия</t>
  </si>
  <si>
    <t>Шитиков Глеб</t>
  </si>
  <si>
    <t>Рыбкина Анна</t>
  </si>
  <si>
    <t>Блохин Арсений</t>
  </si>
  <si>
    <t>Фомин Никита</t>
  </si>
  <si>
    <t>Отгадова Полина</t>
  </si>
  <si>
    <t>Сушилина Дарья</t>
  </si>
  <si>
    <t>Смирнова Елизавета</t>
  </si>
  <si>
    <t>Мухина Арина</t>
  </si>
  <si>
    <t>Гаврильева Ксения</t>
  </si>
  <si>
    <t>Смирнов Егор</t>
  </si>
  <si>
    <t>Буланина Ксения</t>
  </si>
  <si>
    <t>Кошкин Артем</t>
  </si>
  <si>
    <t>Лебедева Дарья</t>
  </si>
  <si>
    <t>Сидельников Артем</t>
  </si>
  <si>
    <t>Лукьянова Валерия</t>
  </si>
  <si>
    <t>Демидов Иван</t>
  </si>
  <si>
    <t>Кириллов Даниил</t>
  </si>
  <si>
    <t>0,47  3</t>
  </si>
  <si>
    <t>Царева Полина</t>
  </si>
  <si>
    <t>0,30  1</t>
  </si>
  <si>
    <t>Марченко Наташа</t>
  </si>
  <si>
    <t>0,42  4</t>
  </si>
  <si>
    <t>0,35  1</t>
  </si>
  <si>
    <t>0,54  4</t>
  </si>
  <si>
    <t>0,57  7</t>
  </si>
  <si>
    <t>Эргашева Эльмира</t>
  </si>
  <si>
    <t>0,53  5</t>
  </si>
  <si>
    <t>0,39  1</t>
  </si>
  <si>
    <t>Калашников Дмитрий</t>
  </si>
  <si>
    <t>0,51  1</t>
  </si>
  <si>
    <t>Треничева Мария</t>
  </si>
  <si>
    <t>0,46  4</t>
  </si>
  <si>
    <t>0,42  3</t>
  </si>
  <si>
    <t>0,38  3</t>
  </si>
  <si>
    <t>0,40  2</t>
  </si>
  <si>
    <t>0,43  3</t>
  </si>
  <si>
    <t>0,49  1</t>
  </si>
  <si>
    <t>0,52  5</t>
  </si>
  <si>
    <t>0,40  3</t>
  </si>
  <si>
    <t>0,50  2</t>
  </si>
  <si>
    <t>_</t>
  </si>
  <si>
    <t>0,48  3</t>
  </si>
  <si>
    <t>0,58  4</t>
  </si>
  <si>
    <t>1,02  8</t>
  </si>
  <si>
    <t>Обжорина Софья</t>
  </si>
  <si>
    <t>0,47  2</t>
  </si>
  <si>
    <t>0,37  1</t>
  </si>
  <si>
    <t>0,36  3</t>
  </si>
  <si>
    <t>0,41  4</t>
  </si>
  <si>
    <t>0,42  2</t>
  </si>
  <si>
    <t>0,55  5</t>
  </si>
  <si>
    <t>0,51  2</t>
  </si>
  <si>
    <t>0,39  3</t>
  </si>
  <si>
    <t>0,45  1</t>
  </si>
  <si>
    <t>0,45  2</t>
  </si>
  <si>
    <t>0,52  3</t>
  </si>
  <si>
    <t>0,45  4</t>
  </si>
  <si>
    <t>0,50  3</t>
  </si>
  <si>
    <t>0,43  6</t>
  </si>
  <si>
    <t>0,51  4</t>
  </si>
  <si>
    <t>0,56  4</t>
  </si>
  <si>
    <t>0,39  2</t>
  </si>
  <si>
    <t>0,50  1</t>
  </si>
  <si>
    <t>0,52  7</t>
  </si>
  <si>
    <t>1,15  5</t>
  </si>
  <si>
    <t>Волкова Диана</t>
  </si>
  <si>
    <t>Щербаков Матвей</t>
  </si>
  <si>
    <t>Антонов Дмитрий</t>
  </si>
  <si>
    <t>1,01  2</t>
  </si>
  <si>
    <t>0,47  4</t>
  </si>
  <si>
    <t>Похиленко Лия</t>
  </si>
  <si>
    <t>Мясцов Александр</t>
  </si>
  <si>
    <t>Бухаркин Иван</t>
  </si>
  <si>
    <t>Попалина Надежда</t>
  </si>
  <si>
    <t>Зернова Анастасия</t>
  </si>
  <si>
    <t>0,46  3</t>
  </si>
  <si>
    <t>0,49  3</t>
  </si>
  <si>
    <t>1,07  9</t>
  </si>
  <si>
    <t>0,51  6</t>
  </si>
  <si>
    <t>0,41  3</t>
  </si>
  <si>
    <t>0,46  5</t>
  </si>
  <si>
    <t>Комаров Арсений</t>
  </si>
  <si>
    <t>Кормилицина Виктория</t>
  </si>
  <si>
    <t>0,48  7</t>
  </si>
  <si>
    <t>0,54  1</t>
  </si>
  <si>
    <t>0,58  6</t>
  </si>
  <si>
    <t>0,50  9</t>
  </si>
  <si>
    <t>0,51  3</t>
  </si>
  <si>
    <t>Шабанов Руслан</t>
  </si>
  <si>
    <t>0,57  2</t>
  </si>
  <si>
    <t>0,59  9</t>
  </si>
  <si>
    <t>0,58  7</t>
  </si>
  <si>
    <t>0,49  4</t>
  </si>
  <si>
    <t>0,45  5</t>
  </si>
  <si>
    <t>1,02  7</t>
  </si>
  <si>
    <t>Морозов Никита</t>
  </si>
  <si>
    <t>0,48  1</t>
  </si>
  <si>
    <t>0,44  3</t>
  </si>
  <si>
    <t>0,47  1</t>
  </si>
  <si>
    <t>Кошкина Анастасия</t>
  </si>
  <si>
    <t>0,44  4</t>
  </si>
  <si>
    <t>0,40  4</t>
  </si>
  <si>
    <t>0,36  2</t>
  </si>
  <si>
    <t>0,31  2</t>
  </si>
  <si>
    <t>Макарова Анна</t>
  </si>
  <si>
    <t>0,41  2</t>
  </si>
  <si>
    <t>Владимиров Александр</t>
  </si>
  <si>
    <t>0,35  3</t>
  </si>
  <si>
    <t>0,36  1</t>
  </si>
  <si>
    <t>0,37  0</t>
  </si>
  <si>
    <t>0,43  0</t>
  </si>
  <si>
    <t>0,41  0</t>
  </si>
  <si>
    <t>0,47  0</t>
  </si>
  <si>
    <t>0,42  0</t>
  </si>
  <si>
    <t>0,39  0</t>
  </si>
  <si>
    <t>0,36  0</t>
  </si>
  <si>
    <t>0,44  0</t>
  </si>
  <si>
    <t>0,46  0</t>
  </si>
  <si>
    <t>Фигурное вождение велосипеда (штрафы)</t>
  </si>
  <si>
    <t>Ручкина Полина</t>
  </si>
  <si>
    <t>Любимов Руслан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</si>
</sst>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top" wrapText="1"/>
    </xf>
    <xf numFmtId="0" fontId="0" fillId="3" borderId="5" xfId="0" applyFill="1" applyBorder="1"/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workbookViewId="0">
      <selection activeCell="Q6" sqref="Q6"/>
    </sheetView>
  </sheetViews>
  <sheetFormatPr defaultRowHeight="15"/>
  <cols>
    <col min="2" max="2" width="13.140625" customWidth="1"/>
    <col min="3" max="3" width="15" customWidth="1"/>
    <col min="4" max="4" width="15.5703125" customWidth="1"/>
    <col min="5" max="5" width="12.7109375" customWidth="1"/>
    <col min="6" max="6" width="11.7109375" customWidth="1"/>
  </cols>
  <sheetData>
    <row r="1" spans="1:14" ht="18.75">
      <c r="A1" s="28" t="s">
        <v>0</v>
      </c>
      <c r="B1" s="37" t="s">
        <v>1</v>
      </c>
      <c r="C1" s="38"/>
      <c r="D1" s="38"/>
      <c r="E1" s="38"/>
      <c r="F1" s="40"/>
      <c r="G1" s="37" t="s">
        <v>11</v>
      </c>
      <c r="H1" s="38"/>
      <c r="I1" s="38"/>
      <c r="J1" s="38"/>
      <c r="K1" s="43" t="s">
        <v>14</v>
      </c>
      <c r="L1" s="39"/>
      <c r="M1" s="43" t="s">
        <v>17</v>
      </c>
      <c r="N1" s="39"/>
    </row>
    <row r="2" spans="1:14">
      <c r="A2" s="29"/>
      <c r="B2" s="32" t="s">
        <v>224</v>
      </c>
      <c r="C2" s="32" t="s">
        <v>3</v>
      </c>
      <c r="D2" s="33" t="s">
        <v>4</v>
      </c>
      <c r="E2" s="32" t="s">
        <v>5</v>
      </c>
      <c r="F2" s="34" t="s">
        <v>6</v>
      </c>
      <c r="G2" s="32" t="s">
        <v>12</v>
      </c>
      <c r="H2" s="39"/>
      <c r="I2" s="32" t="s">
        <v>13</v>
      </c>
      <c r="J2" s="39"/>
      <c r="K2" s="39"/>
      <c r="L2" s="39"/>
      <c r="M2" s="39"/>
      <c r="N2" s="39"/>
    </row>
    <row r="3" spans="1:14">
      <c r="A3" s="30"/>
      <c r="B3" s="39"/>
      <c r="C3" s="39"/>
      <c r="D3" s="41"/>
      <c r="E3" s="32"/>
      <c r="F3" s="35"/>
      <c r="G3" s="39"/>
      <c r="H3" s="39"/>
      <c r="I3" s="39"/>
      <c r="J3" s="39"/>
      <c r="K3" s="39"/>
      <c r="L3" s="39"/>
      <c r="M3" s="39"/>
      <c r="N3" s="39"/>
    </row>
    <row r="4" spans="1:14">
      <c r="A4" s="30"/>
      <c r="B4" s="39"/>
      <c r="C4" s="39"/>
      <c r="D4" s="41"/>
      <c r="E4" s="32"/>
      <c r="F4" s="35"/>
      <c r="G4" s="39"/>
      <c r="H4" s="39"/>
      <c r="I4" s="39"/>
      <c r="J4" s="39"/>
      <c r="K4" s="44" t="s">
        <v>15</v>
      </c>
      <c r="L4" s="45" t="s">
        <v>16</v>
      </c>
      <c r="M4" s="39"/>
      <c r="N4" s="39"/>
    </row>
    <row r="5" spans="1:14">
      <c r="A5" s="30"/>
      <c r="B5" s="39"/>
      <c r="C5" s="39"/>
      <c r="D5" s="41"/>
      <c r="E5" s="32"/>
      <c r="F5" s="35"/>
      <c r="G5" s="39"/>
      <c r="H5" s="39"/>
      <c r="I5" s="39"/>
      <c r="J5" s="39"/>
      <c r="K5" s="38"/>
      <c r="L5" s="39"/>
      <c r="M5" s="39"/>
      <c r="N5" s="39"/>
    </row>
    <row r="6" spans="1:14">
      <c r="A6" s="31"/>
      <c r="B6" s="31"/>
      <c r="C6" s="31"/>
      <c r="D6" s="42"/>
      <c r="E6" s="33"/>
      <c r="F6" s="36"/>
      <c r="G6" s="31"/>
      <c r="H6" s="31"/>
      <c r="I6" s="31"/>
      <c r="J6" s="31"/>
      <c r="K6" s="38"/>
      <c r="L6" s="39"/>
      <c r="M6" s="39"/>
      <c r="N6" s="39"/>
    </row>
    <row r="7" spans="1:14">
      <c r="A7" s="14">
        <v>1</v>
      </c>
      <c r="B7" s="13">
        <v>20</v>
      </c>
      <c r="C7" s="13">
        <f>SUM(Индивидуально!D7:D10)</f>
        <v>27</v>
      </c>
      <c r="D7" s="13">
        <f>SUM(Индивидуально!E7:E10)</f>
        <v>17</v>
      </c>
      <c r="E7" s="13">
        <f>SUM(Индивидуально!F7:F10)</f>
        <v>48</v>
      </c>
      <c r="F7" s="13">
        <f>SUM(Индивидуально!G7:G10)</f>
        <v>44</v>
      </c>
      <c r="G7" s="13">
        <v>8</v>
      </c>
      <c r="H7" s="13"/>
      <c r="I7" s="13">
        <v>13</v>
      </c>
      <c r="J7" s="15"/>
      <c r="K7" s="13">
        <f t="shared" ref="K7:K35" si="0">SUM(C7:G7,I7)-B7</f>
        <v>137</v>
      </c>
      <c r="L7" s="13">
        <v>8</v>
      </c>
      <c r="M7" s="13"/>
      <c r="N7" s="13"/>
    </row>
    <row r="8" spans="1:14">
      <c r="A8" s="14" t="s">
        <v>7</v>
      </c>
      <c r="B8" s="13">
        <v>15</v>
      </c>
      <c r="C8" s="13">
        <f>SUM(Индивидуально!D11:D14)</f>
        <v>18</v>
      </c>
      <c r="D8" s="13">
        <f>SUM(Индивидуально!E11:E14)</f>
        <v>6</v>
      </c>
      <c r="E8" s="13">
        <f>SUM(Индивидуально!F11:F14)</f>
        <v>28</v>
      </c>
      <c r="F8" s="13">
        <f>SUM(Индивидуально!G11:G14)</f>
        <v>16</v>
      </c>
      <c r="G8" s="13">
        <v>12</v>
      </c>
      <c r="H8" s="13"/>
      <c r="I8" s="13">
        <v>10</v>
      </c>
      <c r="J8" s="15"/>
      <c r="K8" s="13">
        <f t="shared" si="0"/>
        <v>75</v>
      </c>
      <c r="L8" s="13">
        <v>26</v>
      </c>
      <c r="M8" s="13"/>
      <c r="N8" s="13"/>
    </row>
    <row r="9" spans="1:14">
      <c r="A9" s="14">
        <v>3</v>
      </c>
      <c r="B9" s="13">
        <v>23</v>
      </c>
      <c r="C9" s="13">
        <f>SUM(Индивидуально!D15:D18)</f>
        <v>18</v>
      </c>
      <c r="D9" s="13">
        <f>SUM(Индивидуально!E15:E18)</f>
        <v>9</v>
      </c>
      <c r="E9" s="13">
        <f>SUM(Индивидуально!F15:F18)</f>
        <v>31</v>
      </c>
      <c r="F9" s="13">
        <f>SUM(Индивидуально!G15:G18)</f>
        <v>44</v>
      </c>
      <c r="G9" s="13">
        <v>20</v>
      </c>
      <c r="H9" s="13"/>
      <c r="I9" s="13">
        <v>8</v>
      </c>
      <c r="J9" s="15"/>
      <c r="K9" s="13">
        <f t="shared" si="0"/>
        <v>107</v>
      </c>
      <c r="L9" s="13">
        <v>19</v>
      </c>
      <c r="M9" s="13"/>
      <c r="N9" s="13"/>
    </row>
    <row r="10" spans="1:14">
      <c r="A10" s="14">
        <v>5</v>
      </c>
      <c r="B10" s="13">
        <v>3</v>
      </c>
      <c r="C10" s="13">
        <f>SUM(Индивидуально!D19:D22)</f>
        <v>30</v>
      </c>
      <c r="D10" s="13">
        <f>SUM(Индивидуально!E19:E22)</f>
        <v>7</v>
      </c>
      <c r="E10" s="13">
        <f>SUM(Индивидуально!F19:F22)</f>
        <v>43</v>
      </c>
      <c r="F10" s="13">
        <f>SUM(Индивидуально!G19:G22)</f>
        <v>39</v>
      </c>
      <c r="G10" s="13">
        <v>4</v>
      </c>
      <c r="H10" s="13"/>
      <c r="I10" s="13">
        <v>10</v>
      </c>
      <c r="J10" s="15"/>
      <c r="K10" s="13">
        <f t="shared" si="0"/>
        <v>130</v>
      </c>
      <c r="L10" s="13">
        <v>11</v>
      </c>
      <c r="M10" s="13"/>
      <c r="N10" s="13"/>
    </row>
    <row r="11" spans="1:14">
      <c r="A11" s="14">
        <v>6</v>
      </c>
      <c r="B11" s="13">
        <v>6</v>
      </c>
      <c r="C11" s="13">
        <f>SUM(Индивидуально!D23:D26)</f>
        <v>30</v>
      </c>
      <c r="D11" s="13">
        <f>SUM(Индивидуально!E23:E26)</f>
        <v>4</v>
      </c>
      <c r="E11" s="13">
        <f>SUM(Индивидуально!F23:F26)</f>
        <v>59</v>
      </c>
      <c r="F11" s="13">
        <f>SUM(Индивидуально!G23:G26)</f>
        <v>50</v>
      </c>
      <c r="G11" s="13">
        <v>20</v>
      </c>
      <c r="H11" s="13"/>
      <c r="I11" s="13">
        <v>8</v>
      </c>
      <c r="J11" s="15"/>
      <c r="K11" s="13">
        <f t="shared" si="0"/>
        <v>165</v>
      </c>
      <c r="L11" s="13">
        <v>1</v>
      </c>
      <c r="M11" s="13"/>
      <c r="N11" s="13"/>
    </row>
    <row r="12" spans="1:14">
      <c r="A12" s="14" t="s">
        <v>8</v>
      </c>
      <c r="B12" s="13">
        <v>9</v>
      </c>
      <c r="C12" s="13">
        <f>SUM(Индивидуально!D27:D30)</f>
        <v>27</v>
      </c>
      <c r="D12" s="13">
        <f>SUM(Индивидуально!E27:E30)</f>
        <v>10</v>
      </c>
      <c r="E12" s="13">
        <f>SUM(Индивидуально!F27:F30)</f>
        <v>40</v>
      </c>
      <c r="F12" s="13">
        <f>SUM(Индивидуально!G27:G30)</f>
        <v>31</v>
      </c>
      <c r="G12" s="13">
        <v>8</v>
      </c>
      <c r="H12" s="13"/>
      <c r="I12" s="13">
        <v>8</v>
      </c>
      <c r="J12" s="15"/>
      <c r="K12" s="13">
        <f t="shared" si="0"/>
        <v>115</v>
      </c>
      <c r="L12" s="13">
        <v>15</v>
      </c>
      <c r="M12" s="13"/>
      <c r="N12" s="13"/>
    </row>
    <row r="13" spans="1:14">
      <c r="A13" s="14">
        <v>10</v>
      </c>
      <c r="B13" s="13">
        <v>2</v>
      </c>
      <c r="C13" s="13">
        <f>SUM(Индивидуально!D31:D34)</f>
        <v>29</v>
      </c>
      <c r="D13" s="13">
        <f>SUM(Индивидуально!E31:E34)</f>
        <v>16</v>
      </c>
      <c r="E13" s="13">
        <f>SUM(Индивидуально!F31:F34)</f>
        <v>50</v>
      </c>
      <c r="F13" s="13">
        <f>SUM(Индивидуально!G31:G34)</f>
        <v>51</v>
      </c>
      <c r="G13" s="13">
        <v>8</v>
      </c>
      <c r="H13" s="13"/>
      <c r="I13" s="13">
        <v>10</v>
      </c>
      <c r="J13" s="15"/>
      <c r="K13" s="13">
        <f t="shared" si="0"/>
        <v>162</v>
      </c>
      <c r="L13" s="13">
        <v>3</v>
      </c>
      <c r="M13" s="13"/>
      <c r="N13" s="13"/>
    </row>
    <row r="14" spans="1:14">
      <c r="A14" s="14">
        <v>11</v>
      </c>
      <c r="B14" s="13">
        <v>11</v>
      </c>
      <c r="C14" s="13">
        <f>SUM(Индивидуально!D35:D38)</f>
        <v>35</v>
      </c>
      <c r="D14" s="13">
        <f>SUM(Индивидуально!E35:E38)</f>
        <v>1</v>
      </c>
      <c r="E14" s="13">
        <f>SUM(Индивидуально!F35:F38)</f>
        <v>45</v>
      </c>
      <c r="F14" s="13">
        <f>SUM(Индивидуально!G35:G38)</f>
        <v>45</v>
      </c>
      <c r="G14" s="13">
        <v>12</v>
      </c>
      <c r="H14" s="13"/>
      <c r="I14" s="13">
        <v>13</v>
      </c>
      <c r="J14" s="15"/>
      <c r="K14" s="13">
        <f t="shared" si="0"/>
        <v>140</v>
      </c>
      <c r="L14" s="13">
        <v>6</v>
      </c>
      <c r="M14" s="13"/>
      <c r="N14" s="13"/>
    </row>
    <row r="15" spans="1:14">
      <c r="A15" s="14">
        <v>12</v>
      </c>
      <c r="B15" s="13">
        <v>16</v>
      </c>
      <c r="C15" s="13">
        <f>SUM(Индивидуально!D39:D42)</f>
        <v>18</v>
      </c>
      <c r="D15" s="13">
        <f>SUM(Индивидуально!E39:E42)</f>
        <v>10</v>
      </c>
      <c r="E15" s="13">
        <f>SUM(Индивидуально!F39:F42)</f>
        <v>42</v>
      </c>
      <c r="F15" s="13">
        <f>SUM(Индивидуально!G39:G42)</f>
        <v>45</v>
      </c>
      <c r="G15" s="13">
        <v>16</v>
      </c>
      <c r="H15" s="13"/>
      <c r="I15" s="13">
        <v>10</v>
      </c>
      <c r="J15" s="15"/>
      <c r="K15" s="13">
        <f t="shared" si="0"/>
        <v>125</v>
      </c>
      <c r="L15" s="13">
        <v>12</v>
      </c>
      <c r="M15" s="13"/>
      <c r="N15" s="13"/>
    </row>
    <row r="16" spans="1:14">
      <c r="A16" s="14">
        <v>14</v>
      </c>
      <c r="B16" s="13">
        <v>19</v>
      </c>
      <c r="C16" s="13">
        <f>SUM(Индивидуально!D43:D46)</f>
        <v>33</v>
      </c>
      <c r="D16" s="13">
        <f>SUM(Индивидуально!E43:E46)</f>
        <v>11</v>
      </c>
      <c r="E16" s="13">
        <f>SUM(Индивидуально!F43:F46)</f>
        <v>41</v>
      </c>
      <c r="F16" s="13">
        <f>SUM(Индивидуально!G43:G46)</f>
        <v>28</v>
      </c>
      <c r="G16" s="13">
        <v>10</v>
      </c>
      <c r="H16" s="13"/>
      <c r="I16" s="13">
        <v>14</v>
      </c>
      <c r="J16" s="15"/>
      <c r="K16" s="13">
        <f t="shared" si="0"/>
        <v>118</v>
      </c>
      <c r="L16" s="13">
        <v>14</v>
      </c>
      <c r="M16" s="13"/>
      <c r="N16" s="13"/>
    </row>
    <row r="17" spans="1:14">
      <c r="A17" s="14">
        <v>15</v>
      </c>
      <c r="B17" s="13">
        <v>16</v>
      </c>
      <c r="C17" s="13">
        <f>SUM(Индивидуально!D47:D50)</f>
        <v>31</v>
      </c>
      <c r="D17" s="13">
        <f>SUM(Индивидуально!E47:E50)</f>
        <v>2</v>
      </c>
      <c r="E17" s="13">
        <f>SUM(Индивидуально!F47:F50)</f>
        <v>33</v>
      </c>
      <c r="F17" s="13">
        <f>SUM(Индивидуально!G47:G50)</f>
        <v>30</v>
      </c>
      <c r="G17" s="13">
        <v>4</v>
      </c>
      <c r="H17" s="13"/>
      <c r="I17" s="13">
        <v>9</v>
      </c>
      <c r="J17" s="15"/>
      <c r="K17" s="13">
        <f t="shared" si="0"/>
        <v>93</v>
      </c>
      <c r="L17" s="13">
        <v>24</v>
      </c>
      <c r="M17" s="13"/>
      <c r="N17" s="13"/>
    </row>
    <row r="18" spans="1:14">
      <c r="A18" s="14">
        <v>16</v>
      </c>
      <c r="B18" s="13">
        <v>14</v>
      </c>
      <c r="C18" s="13">
        <f>SUM(Индивидуально!D51:D54)</f>
        <v>26</v>
      </c>
      <c r="D18" s="13">
        <f>SUM(Индивидуально!E51:E54)</f>
        <v>0</v>
      </c>
      <c r="E18" s="13">
        <f>SUM(Индивидуально!F51:F54)</f>
        <v>29</v>
      </c>
      <c r="F18" s="13">
        <f>SUM(Индивидуально!G51:G54)</f>
        <v>27</v>
      </c>
      <c r="G18" s="13">
        <v>8</v>
      </c>
      <c r="H18" s="13"/>
      <c r="I18" s="13">
        <v>9</v>
      </c>
      <c r="J18" s="15"/>
      <c r="K18" s="13">
        <f t="shared" si="0"/>
        <v>85</v>
      </c>
      <c r="L18" s="13">
        <v>25</v>
      </c>
      <c r="M18" s="13"/>
      <c r="N18" s="13"/>
    </row>
    <row r="19" spans="1:14">
      <c r="A19" s="14">
        <v>17</v>
      </c>
      <c r="B19" s="13">
        <v>14</v>
      </c>
      <c r="C19" s="13">
        <f>SUM(Индивидуально!D55:D58)</f>
        <v>25</v>
      </c>
      <c r="D19" s="13">
        <f>SUM(Индивидуально!E55:E58)</f>
        <v>10</v>
      </c>
      <c r="E19" s="13">
        <f>SUM(Индивидуально!F55:F58)</f>
        <v>46</v>
      </c>
      <c r="F19" s="13">
        <f>SUM(Индивидуально!G55:G58)</f>
        <v>41</v>
      </c>
      <c r="G19" s="13">
        <v>10</v>
      </c>
      <c r="H19" s="13"/>
      <c r="I19" s="13">
        <v>12</v>
      </c>
      <c r="J19" s="15"/>
      <c r="K19" s="13">
        <f t="shared" si="0"/>
        <v>130</v>
      </c>
      <c r="L19" s="13">
        <v>11</v>
      </c>
      <c r="M19" s="13"/>
      <c r="N19" s="13"/>
    </row>
    <row r="20" spans="1:14" ht="16.5" customHeight="1">
      <c r="A20" s="14" t="s">
        <v>9</v>
      </c>
      <c r="B20" s="13">
        <v>11</v>
      </c>
      <c r="C20" s="13">
        <f>SUM(Индивидуально!D59:D62)</f>
        <v>30</v>
      </c>
      <c r="D20" s="13">
        <f>SUM(Индивидуально!E59:E62)</f>
        <v>7</v>
      </c>
      <c r="E20" s="13">
        <f>SUM(Индивидуально!F59:F62)</f>
        <v>48</v>
      </c>
      <c r="F20" s="13">
        <f>SUM(Индивидуально!G59:G62)</f>
        <v>36</v>
      </c>
      <c r="G20" s="13">
        <v>20</v>
      </c>
      <c r="H20" s="13"/>
      <c r="I20" s="13">
        <v>8</v>
      </c>
      <c r="J20" s="15"/>
      <c r="K20" s="13">
        <f t="shared" si="0"/>
        <v>138</v>
      </c>
      <c r="L20" s="13">
        <v>7</v>
      </c>
      <c r="M20" s="13"/>
      <c r="N20" s="13"/>
    </row>
    <row r="21" spans="1:14">
      <c r="A21" s="14">
        <v>20</v>
      </c>
      <c r="B21" s="13">
        <v>6</v>
      </c>
      <c r="C21" s="13">
        <f>SUM(Индивидуально!D63:D66)</f>
        <v>27</v>
      </c>
      <c r="D21" s="13">
        <f>SUM(Индивидуально!E63:E66)</f>
        <v>6</v>
      </c>
      <c r="E21" s="13">
        <f>SUM(Индивидуально!F63:F66)</f>
        <v>43</v>
      </c>
      <c r="F21" s="13">
        <f>SUM(Индивидуально!G63:G66)</f>
        <v>47</v>
      </c>
      <c r="G21" s="13">
        <v>6</v>
      </c>
      <c r="H21" s="13"/>
      <c r="I21" s="13">
        <v>8</v>
      </c>
      <c r="J21" s="15"/>
      <c r="K21" s="13">
        <f t="shared" si="0"/>
        <v>131</v>
      </c>
      <c r="L21" s="13">
        <v>10</v>
      </c>
      <c r="M21" s="13"/>
      <c r="N21" s="13"/>
    </row>
    <row r="22" spans="1:14">
      <c r="A22" s="14">
        <v>21</v>
      </c>
      <c r="B22" s="13">
        <v>13</v>
      </c>
      <c r="C22" s="13">
        <f>SUM(Индивидуально!D67:D70)</f>
        <v>29</v>
      </c>
      <c r="D22" s="13">
        <f>SUM(Индивидуально!E67:E70)</f>
        <v>4</v>
      </c>
      <c r="E22" s="13">
        <f>SUM(Индивидуально!F67:F70)</f>
        <v>41</v>
      </c>
      <c r="F22" s="13">
        <f>SUM(Индивидуально!G67:G70)</f>
        <v>25</v>
      </c>
      <c r="G22" s="13">
        <v>2</v>
      </c>
      <c r="H22" s="13"/>
      <c r="I22" s="13">
        <v>8</v>
      </c>
      <c r="J22" s="15"/>
      <c r="K22" s="13">
        <f t="shared" si="0"/>
        <v>96</v>
      </c>
      <c r="L22" s="13">
        <v>23</v>
      </c>
      <c r="M22" s="13"/>
      <c r="N22" s="13"/>
    </row>
    <row r="23" spans="1:14">
      <c r="A23" s="14">
        <v>23</v>
      </c>
      <c r="B23" s="13">
        <v>8</v>
      </c>
      <c r="C23" s="13">
        <f>SUM(Индивидуально!D71:D74)</f>
        <v>28</v>
      </c>
      <c r="D23" s="13">
        <f>SUM(Индивидуально!E71:E74)</f>
        <v>4</v>
      </c>
      <c r="E23" s="13">
        <f>SUM(Индивидуально!F71:F74)</f>
        <v>48</v>
      </c>
      <c r="F23" s="13">
        <f>SUM(Индивидуально!G71:G74)</f>
        <v>29</v>
      </c>
      <c r="G23" s="13">
        <v>14</v>
      </c>
      <c r="H23" s="13"/>
      <c r="I23" s="13">
        <v>8</v>
      </c>
      <c r="J23" s="15"/>
      <c r="K23" s="13">
        <f t="shared" si="0"/>
        <v>123</v>
      </c>
      <c r="L23" s="13">
        <v>13</v>
      </c>
      <c r="M23" s="13"/>
      <c r="N23" s="13"/>
    </row>
    <row r="24" spans="1:14">
      <c r="A24" s="14">
        <v>24</v>
      </c>
      <c r="B24" s="13">
        <v>11</v>
      </c>
      <c r="C24" s="13">
        <f>SUM(Индивидуально!D75:D78)</f>
        <v>29</v>
      </c>
      <c r="D24" s="13">
        <f>SUM(Индивидуально!E75:E78)</f>
        <v>8</v>
      </c>
      <c r="E24" s="13">
        <f>SUM(Индивидуально!F75:F78)</f>
        <v>32</v>
      </c>
      <c r="F24" s="13">
        <f>SUM(Индивидуально!G75:G78)</f>
        <v>32</v>
      </c>
      <c r="G24" s="13">
        <v>16</v>
      </c>
      <c r="H24" s="13"/>
      <c r="I24" s="13">
        <v>8</v>
      </c>
      <c r="J24" s="15"/>
      <c r="K24" s="13">
        <f t="shared" si="0"/>
        <v>114</v>
      </c>
      <c r="L24" s="13">
        <v>16</v>
      </c>
      <c r="M24" s="13"/>
      <c r="N24" s="13"/>
    </row>
    <row r="25" spans="1:14">
      <c r="A25" s="14">
        <v>26</v>
      </c>
      <c r="B25" s="13">
        <v>10</v>
      </c>
      <c r="C25" s="13">
        <f>SUM(Индивидуально!D79:D82)</f>
        <v>37</v>
      </c>
      <c r="D25" s="13">
        <f>SUM(Индивидуально!E79:E82)</f>
        <v>15</v>
      </c>
      <c r="E25" s="13">
        <f>SUM(Индивидуально!F79:F82)</f>
        <v>53</v>
      </c>
      <c r="F25" s="13">
        <f>SUM(Индивидуально!G79:G82)</f>
        <v>40</v>
      </c>
      <c r="G25" s="13">
        <v>8</v>
      </c>
      <c r="H25" s="13"/>
      <c r="I25" s="13">
        <v>11</v>
      </c>
      <c r="J25" s="15"/>
      <c r="K25" s="13">
        <f t="shared" si="0"/>
        <v>154</v>
      </c>
      <c r="L25" s="13">
        <v>4</v>
      </c>
      <c r="M25" s="13"/>
      <c r="N25" s="13"/>
    </row>
    <row r="26" spans="1:14">
      <c r="A26" s="14">
        <v>27</v>
      </c>
      <c r="B26" s="13">
        <v>9</v>
      </c>
      <c r="C26" s="13">
        <f>SUM(Индивидуально!D83:D86)</f>
        <v>42</v>
      </c>
      <c r="D26" s="13">
        <f>SUM(Индивидуально!E83:E86)</f>
        <v>13</v>
      </c>
      <c r="E26" s="13">
        <f>SUM(Индивидуально!F83:F86)</f>
        <v>45</v>
      </c>
      <c r="F26" s="13">
        <f>SUM(Индивидуально!G83:G86)</f>
        <v>46</v>
      </c>
      <c r="G26" s="13">
        <v>16</v>
      </c>
      <c r="H26" s="13"/>
      <c r="I26" s="13">
        <v>10</v>
      </c>
      <c r="J26" s="15"/>
      <c r="K26" s="13">
        <f t="shared" si="0"/>
        <v>163</v>
      </c>
      <c r="L26" s="13">
        <v>2</v>
      </c>
      <c r="M26" s="13"/>
      <c r="N26" s="13"/>
    </row>
    <row r="27" spans="1:14">
      <c r="A27" s="14">
        <v>28</v>
      </c>
      <c r="B27" s="13">
        <v>12</v>
      </c>
      <c r="C27" s="13">
        <f>SUM(Индивидуально!D87:D90)</f>
        <v>33</v>
      </c>
      <c r="D27" s="13">
        <f>SUM(Индивидуально!E87:E90)</f>
        <v>5</v>
      </c>
      <c r="E27" s="13">
        <f>SUM(Индивидуально!F87:F90)</f>
        <v>43</v>
      </c>
      <c r="F27" s="13">
        <f>SUM(Индивидуально!G87:G90)</f>
        <v>30</v>
      </c>
      <c r="G27" s="13">
        <v>6</v>
      </c>
      <c r="H27" s="13"/>
      <c r="I27" s="13">
        <v>7</v>
      </c>
      <c r="J27" s="15"/>
      <c r="K27" s="13">
        <f t="shared" si="0"/>
        <v>112</v>
      </c>
      <c r="L27" s="13">
        <v>17</v>
      </c>
      <c r="M27" s="13"/>
      <c r="N27" s="13"/>
    </row>
    <row r="28" spans="1:14">
      <c r="A28" s="14">
        <v>29</v>
      </c>
      <c r="B28" s="27">
        <v>9</v>
      </c>
      <c r="C28" s="13">
        <f>SUM(Индивидуально!D91:D94)</f>
        <v>24</v>
      </c>
      <c r="D28" s="13">
        <f>SUM(Индивидуально!E91:E94)</f>
        <v>4</v>
      </c>
      <c r="E28" s="13">
        <f>SUM(Индивидуально!F91:F94)</f>
        <v>39</v>
      </c>
      <c r="F28" s="13">
        <f>SUM(Индивидуально!G91:G94)</f>
        <v>22</v>
      </c>
      <c r="G28" s="13">
        <v>12</v>
      </c>
      <c r="H28" s="13"/>
      <c r="I28" s="13">
        <v>7</v>
      </c>
      <c r="J28" s="15"/>
      <c r="K28" s="13">
        <f t="shared" si="0"/>
        <v>99</v>
      </c>
      <c r="L28" s="13">
        <v>21</v>
      </c>
      <c r="M28" s="13"/>
      <c r="N28" s="13"/>
    </row>
    <row r="29" spans="1:14">
      <c r="A29" s="14">
        <v>30</v>
      </c>
      <c r="B29" s="13">
        <v>15</v>
      </c>
      <c r="C29" s="13">
        <f>SUM(Индивидуально!D95:D98)</f>
        <v>32</v>
      </c>
      <c r="D29" s="13">
        <f>SUM(Индивидуально!E95:E98)</f>
        <v>12</v>
      </c>
      <c r="E29" s="13">
        <f>SUM(Индивидуально!F95:F98)</f>
        <v>45</v>
      </c>
      <c r="F29" s="13">
        <f>SUM(Индивидуально!G95:G98)</f>
        <v>36</v>
      </c>
      <c r="G29" s="13">
        <v>10</v>
      </c>
      <c r="H29" s="13"/>
      <c r="I29" s="13">
        <v>10</v>
      </c>
      <c r="J29" s="15"/>
      <c r="K29" s="13">
        <f t="shared" si="0"/>
        <v>130</v>
      </c>
      <c r="L29" s="13">
        <v>11</v>
      </c>
      <c r="M29" s="13"/>
      <c r="N29" s="13"/>
    </row>
    <row r="30" spans="1:14">
      <c r="A30" s="14">
        <v>32</v>
      </c>
      <c r="B30" s="13">
        <v>8</v>
      </c>
      <c r="C30" s="13">
        <f>SUM(Индивидуально!D99:D102)</f>
        <v>27</v>
      </c>
      <c r="D30" s="13">
        <f>SUM(Индивидуально!E99:E102)</f>
        <v>6</v>
      </c>
      <c r="E30" s="13">
        <f>SUM(Индивидуально!F99:F102)</f>
        <v>44</v>
      </c>
      <c r="F30" s="13">
        <f>SUM(Индивидуально!G99:G102)</f>
        <v>39</v>
      </c>
      <c r="G30" s="13">
        <v>20</v>
      </c>
      <c r="H30" s="13"/>
      <c r="I30" s="13">
        <v>7</v>
      </c>
      <c r="J30" s="15"/>
      <c r="K30" s="13">
        <f t="shared" si="0"/>
        <v>135</v>
      </c>
      <c r="L30" s="13">
        <v>9</v>
      </c>
      <c r="M30" s="13"/>
      <c r="N30" s="13"/>
    </row>
    <row r="31" spans="1:14">
      <c r="A31" s="14">
        <v>35</v>
      </c>
      <c r="B31" s="13">
        <v>8</v>
      </c>
      <c r="C31" s="13">
        <f>SUM(Индивидуально!D103:D106)</f>
        <v>24</v>
      </c>
      <c r="D31" s="13">
        <f>SUM(Индивидуально!E103:E106)</f>
        <v>13</v>
      </c>
      <c r="E31" s="13">
        <f>SUM(Индивидуально!F103:F106)</f>
        <v>52</v>
      </c>
      <c r="F31" s="13">
        <f>SUM(Индивидуально!G103:G106)</f>
        <v>42</v>
      </c>
      <c r="G31" s="13">
        <v>16</v>
      </c>
      <c r="H31" s="13"/>
      <c r="I31" s="13">
        <v>12</v>
      </c>
      <c r="J31" s="15"/>
      <c r="K31" s="13">
        <f t="shared" si="0"/>
        <v>151</v>
      </c>
      <c r="L31" s="13">
        <v>5</v>
      </c>
      <c r="M31" s="13"/>
      <c r="N31" s="13"/>
    </row>
    <row r="32" spans="1:14">
      <c r="A32" s="14">
        <v>36</v>
      </c>
      <c r="B32" s="13">
        <v>8</v>
      </c>
      <c r="C32" s="13">
        <f>SUM(Индивидуально!D107:D110)</f>
        <v>20</v>
      </c>
      <c r="D32" s="13">
        <f>SUM(Индивидуально!E107:E110)</f>
        <v>4</v>
      </c>
      <c r="E32" s="13">
        <f>SUM(Индивидуально!F107:F110)</f>
        <v>43</v>
      </c>
      <c r="F32" s="13">
        <f>SUM(Индивидуально!G107:G110)</f>
        <v>26</v>
      </c>
      <c r="G32" s="13">
        <v>16</v>
      </c>
      <c r="H32" s="13"/>
      <c r="I32" s="13">
        <v>7</v>
      </c>
      <c r="J32" s="15"/>
      <c r="K32" s="13">
        <f t="shared" si="0"/>
        <v>108</v>
      </c>
      <c r="L32" s="13">
        <v>18</v>
      </c>
      <c r="M32" s="13"/>
      <c r="N32" s="13"/>
    </row>
    <row r="33" spans="1:14">
      <c r="A33" s="14">
        <v>43</v>
      </c>
      <c r="B33" s="13">
        <v>21</v>
      </c>
      <c r="C33" s="13">
        <f>SUM(Индивидуально!D111:D114)</f>
        <v>17</v>
      </c>
      <c r="D33" s="13">
        <f>SUM(Индивидуально!E111:E114)</f>
        <v>12</v>
      </c>
      <c r="E33" s="13">
        <f>SUM(Индивидуально!F111:F114)</f>
        <v>51</v>
      </c>
      <c r="F33" s="13">
        <f>SUM(Индивидуально!G111:G114)</f>
        <v>45</v>
      </c>
      <c r="G33" s="13">
        <v>16</v>
      </c>
      <c r="H33" s="13"/>
      <c r="I33" s="13">
        <v>11</v>
      </c>
      <c r="J33" s="15"/>
      <c r="K33" s="13">
        <f t="shared" si="0"/>
        <v>131</v>
      </c>
      <c r="L33" s="13">
        <v>10</v>
      </c>
      <c r="M33" s="13"/>
      <c r="N33" s="13"/>
    </row>
    <row r="34" spans="1:14">
      <c r="A34" s="14">
        <v>44</v>
      </c>
      <c r="B34" s="27">
        <v>8</v>
      </c>
      <c r="C34" s="13">
        <f>SUM(Индивидуально!D115:D118)</f>
        <v>0</v>
      </c>
      <c r="D34" s="13">
        <f>SUM(Индивидуально!E115:E118)</f>
        <v>6</v>
      </c>
      <c r="E34" s="13">
        <f>SUM(Индивидуально!F115:F118)</f>
        <v>47</v>
      </c>
      <c r="F34" s="13">
        <f>SUM(Индивидуально!G115:G118)</f>
        <v>36</v>
      </c>
      <c r="G34" s="13">
        <v>12</v>
      </c>
      <c r="H34" s="13"/>
      <c r="I34" s="13">
        <v>11</v>
      </c>
      <c r="J34" s="15"/>
      <c r="K34" s="13">
        <f t="shared" si="0"/>
        <v>104</v>
      </c>
      <c r="L34" s="13">
        <v>20</v>
      </c>
      <c r="M34" s="13"/>
      <c r="N34" s="13"/>
    </row>
    <row r="35" spans="1:14">
      <c r="A35" s="14" t="s">
        <v>10</v>
      </c>
      <c r="B35" s="13">
        <v>8</v>
      </c>
      <c r="C35" s="13">
        <f>SUM(Индивидуально!D119:D122)</f>
        <v>15</v>
      </c>
      <c r="D35" s="13">
        <f>SUM(Индивидуально!E119:E122)</f>
        <v>3</v>
      </c>
      <c r="E35" s="13">
        <f>SUM(Индивидуально!F119:F122)</f>
        <v>41</v>
      </c>
      <c r="F35" s="13">
        <f>SUM(Индивидуально!G119:G122)</f>
        <v>27</v>
      </c>
      <c r="G35" s="13">
        <v>8</v>
      </c>
      <c r="H35" s="13"/>
      <c r="I35" s="13">
        <v>12</v>
      </c>
      <c r="J35" s="15"/>
      <c r="K35" s="13">
        <f t="shared" si="0"/>
        <v>98</v>
      </c>
      <c r="L35" s="13">
        <v>22</v>
      </c>
      <c r="M35" s="13"/>
      <c r="N35" s="13"/>
    </row>
    <row r="36" spans="1:14">
      <c r="A36" s="14"/>
      <c r="B36" s="13"/>
      <c r="C36" s="13"/>
      <c r="D36" s="13"/>
      <c r="E36" s="13"/>
      <c r="F36" s="13"/>
      <c r="G36" s="13"/>
      <c r="H36" s="13"/>
      <c r="I36" s="13"/>
      <c r="J36" s="15"/>
      <c r="K36" s="13"/>
      <c r="L36" s="13"/>
      <c r="M36" s="13"/>
      <c r="N36" s="13"/>
    </row>
    <row r="37" spans="1:14">
      <c r="A37" s="2"/>
      <c r="B37" s="2"/>
      <c r="C37" s="2"/>
      <c r="D37" s="2"/>
      <c r="E37" s="2"/>
      <c r="F37" s="2"/>
      <c r="G37" s="2"/>
    </row>
    <row r="38" spans="1:14">
      <c r="A38" s="2"/>
      <c r="B38" s="2"/>
      <c r="C38" s="2"/>
      <c r="D38" s="2"/>
      <c r="E38" s="2"/>
      <c r="F38" s="2"/>
      <c r="G38" s="2"/>
    </row>
    <row r="39" spans="1:14">
      <c r="A39" s="2"/>
      <c r="B39" s="2"/>
      <c r="C39" s="2"/>
      <c r="D39" s="2"/>
      <c r="E39" s="2"/>
      <c r="F39" s="2"/>
      <c r="G39" s="2"/>
    </row>
    <row r="40" spans="1:14">
      <c r="A40" s="2"/>
      <c r="B40" s="2"/>
      <c r="C40" s="2"/>
      <c r="D40" s="2"/>
      <c r="E40" s="2"/>
      <c r="F40" s="2"/>
      <c r="G40" s="2"/>
    </row>
    <row r="41" spans="1:14">
      <c r="A41" s="2"/>
      <c r="B41" s="2"/>
      <c r="C41" s="2"/>
      <c r="D41" s="2"/>
      <c r="E41" s="2"/>
      <c r="F41" s="2"/>
      <c r="G41" s="2"/>
    </row>
    <row r="42" spans="1:14">
      <c r="A42" s="2"/>
      <c r="B42" s="2"/>
      <c r="C42" s="2"/>
      <c r="D42" s="2"/>
      <c r="E42" s="2"/>
      <c r="F42" s="2"/>
      <c r="G42" s="2"/>
    </row>
    <row r="43" spans="1:14">
      <c r="A43" s="2"/>
      <c r="B43" s="2"/>
      <c r="C43" s="2"/>
      <c r="D43" s="2"/>
      <c r="E43" s="2"/>
      <c r="F43" s="2"/>
      <c r="G43" s="2"/>
    </row>
    <row r="44" spans="1:14">
      <c r="A44" s="2"/>
      <c r="B44" s="2"/>
      <c r="C44" s="2"/>
      <c r="D44" s="2"/>
      <c r="E44" s="2"/>
      <c r="F44" s="2"/>
      <c r="G44" s="2"/>
    </row>
    <row r="45" spans="1:14">
      <c r="A45" s="2"/>
      <c r="B45" s="2"/>
      <c r="C45" s="2"/>
      <c r="D45" s="2"/>
      <c r="E45" s="2"/>
      <c r="F45" s="2"/>
      <c r="G45" s="2"/>
    </row>
    <row r="46" spans="1:14">
      <c r="A46" s="2"/>
      <c r="B46" s="2"/>
      <c r="C46" s="2"/>
      <c r="D46" s="2"/>
      <c r="E46" s="2"/>
      <c r="F46" s="2"/>
      <c r="G46" s="2"/>
    </row>
    <row r="47" spans="1:14">
      <c r="A47" s="2"/>
      <c r="B47" s="2"/>
      <c r="C47" s="2"/>
      <c r="D47" s="2"/>
      <c r="E47" s="2"/>
      <c r="F47" s="2"/>
      <c r="G47" s="2"/>
    </row>
    <row r="48" spans="1:14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</sheetData>
  <mergeCells count="14">
    <mergeCell ref="K1:L3"/>
    <mergeCell ref="K4:K6"/>
    <mergeCell ref="L4:L6"/>
    <mergeCell ref="M1:N6"/>
    <mergeCell ref="B2:B6"/>
    <mergeCell ref="A1:A6"/>
    <mergeCell ref="E2:E6"/>
    <mergeCell ref="F2:F6"/>
    <mergeCell ref="G1:J1"/>
    <mergeCell ref="G2:H6"/>
    <mergeCell ref="I2:J6"/>
    <mergeCell ref="B1:F1"/>
    <mergeCell ref="D2:D6"/>
    <mergeCell ref="C2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6"/>
  <sheetViews>
    <sheetView topLeftCell="A68" zoomScale="70" zoomScaleNormal="70" workbookViewId="0">
      <selection activeCell="L83" sqref="L83"/>
    </sheetView>
  </sheetViews>
  <sheetFormatPr defaultRowHeight="15"/>
  <cols>
    <col min="2" max="2" width="28.28515625" customWidth="1"/>
    <col min="3" max="3" width="18.85546875" customWidth="1"/>
    <col min="4" max="4" width="16.85546875" customWidth="1"/>
    <col min="5" max="5" width="17.5703125" customWidth="1"/>
    <col min="6" max="6" width="17" customWidth="1"/>
    <col min="7" max="7" width="17.5703125" customWidth="1"/>
    <col min="8" max="8" width="13.28515625" customWidth="1"/>
    <col min="9" max="9" width="14.7109375" customWidth="1"/>
    <col min="10" max="10" width="18.85546875" customWidth="1"/>
  </cols>
  <sheetData>
    <row r="1" spans="1:10" ht="17.25" customHeight="1">
      <c r="A1" s="45" t="s">
        <v>0</v>
      </c>
      <c r="B1" s="45" t="s">
        <v>23</v>
      </c>
      <c r="C1" s="33" t="s">
        <v>2</v>
      </c>
      <c r="D1" s="43" t="s">
        <v>1</v>
      </c>
      <c r="E1" s="43"/>
      <c r="F1" s="43"/>
      <c r="G1" s="43"/>
      <c r="H1" s="43" t="s">
        <v>20</v>
      </c>
      <c r="I1" s="43"/>
      <c r="J1" s="43" t="s">
        <v>22</v>
      </c>
    </row>
    <row r="2" spans="1:10" ht="21.75" customHeight="1">
      <c r="A2" s="39"/>
      <c r="B2" s="39"/>
      <c r="C2" s="62"/>
      <c r="D2" s="43" t="s">
        <v>19</v>
      </c>
      <c r="E2" s="43"/>
      <c r="F2" s="43"/>
      <c r="G2" s="43"/>
      <c r="H2" s="43"/>
      <c r="I2" s="43"/>
      <c r="J2" s="39"/>
    </row>
    <row r="3" spans="1:10" ht="56.25" customHeight="1">
      <c r="A3" s="39"/>
      <c r="B3" s="39"/>
      <c r="C3" s="41"/>
      <c r="D3" s="32" t="s">
        <v>3</v>
      </c>
      <c r="E3" s="32" t="s">
        <v>4</v>
      </c>
      <c r="F3" s="33" t="s">
        <v>24</v>
      </c>
      <c r="G3" s="32" t="s">
        <v>6</v>
      </c>
      <c r="H3" s="43"/>
      <c r="I3" s="43"/>
      <c r="J3" s="39"/>
    </row>
    <row r="4" spans="1:10">
      <c r="A4" s="39"/>
      <c r="B4" s="39"/>
      <c r="C4" s="41"/>
      <c r="D4" s="32"/>
      <c r="E4" s="32"/>
      <c r="F4" s="41"/>
      <c r="G4" s="32"/>
      <c r="H4" s="43"/>
      <c r="I4" s="43"/>
      <c r="J4" s="39"/>
    </row>
    <row r="5" spans="1:10">
      <c r="A5" s="39"/>
      <c r="B5" s="39"/>
      <c r="C5" s="42"/>
      <c r="D5" s="32"/>
      <c r="E5" s="32"/>
      <c r="F5" s="42"/>
      <c r="G5" s="32"/>
      <c r="H5" s="43"/>
      <c r="I5" s="43"/>
      <c r="J5" s="39"/>
    </row>
    <row r="6" spans="1:10" ht="15.75" thickBot="1">
      <c r="A6" s="31"/>
      <c r="B6" s="31"/>
      <c r="C6" s="3" t="s">
        <v>18</v>
      </c>
      <c r="D6" s="16" t="s">
        <v>18</v>
      </c>
      <c r="E6" s="16" t="s">
        <v>18</v>
      </c>
      <c r="F6" s="16" t="s">
        <v>18</v>
      </c>
      <c r="G6" s="16" t="s">
        <v>18</v>
      </c>
      <c r="H6" s="16" t="s">
        <v>18</v>
      </c>
      <c r="I6" s="16" t="s">
        <v>21</v>
      </c>
      <c r="J6" s="31"/>
    </row>
    <row r="7" spans="1:10" ht="16.5" thickBot="1">
      <c r="A7" s="63">
        <v>1</v>
      </c>
      <c r="B7" s="4" t="s">
        <v>32</v>
      </c>
      <c r="C7" s="26" t="s">
        <v>157</v>
      </c>
      <c r="D7" s="9">
        <v>8</v>
      </c>
      <c r="E7" s="9">
        <v>4</v>
      </c>
      <c r="F7" s="9">
        <v>12</v>
      </c>
      <c r="G7" s="9">
        <v>11</v>
      </c>
      <c r="H7" s="9">
        <f t="shared" ref="H7:H38" si="0">SUM(D7:G7)</f>
        <v>35</v>
      </c>
      <c r="I7" s="9"/>
      <c r="J7" s="9"/>
    </row>
    <row r="8" spans="1:10" ht="16.5" thickBot="1">
      <c r="A8" s="63"/>
      <c r="B8" s="4" t="s">
        <v>33</v>
      </c>
      <c r="C8" s="19" t="s">
        <v>185</v>
      </c>
      <c r="D8" s="9">
        <v>5</v>
      </c>
      <c r="E8" s="9">
        <v>5</v>
      </c>
      <c r="F8" s="9">
        <v>10</v>
      </c>
      <c r="G8" s="9">
        <v>11</v>
      </c>
      <c r="H8" s="9">
        <f t="shared" si="0"/>
        <v>31</v>
      </c>
      <c r="I8" s="9"/>
      <c r="J8" s="9"/>
    </row>
    <row r="9" spans="1:10" ht="16.5" thickBot="1">
      <c r="A9" s="63"/>
      <c r="B9" s="4" t="s">
        <v>34</v>
      </c>
      <c r="C9" s="1" t="s">
        <v>191</v>
      </c>
      <c r="D9" s="9">
        <v>6</v>
      </c>
      <c r="E9" s="9">
        <v>3</v>
      </c>
      <c r="F9" s="9">
        <v>13</v>
      </c>
      <c r="G9" s="9">
        <v>11</v>
      </c>
      <c r="H9" s="9">
        <f t="shared" si="0"/>
        <v>33</v>
      </c>
      <c r="I9" s="9"/>
      <c r="J9" s="9"/>
    </row>
    <row r="10" spans="1:10" ht="16.5" thickBot="1">
      <c r="A10" s="63"/>
      <c r="B10" s="4" t="s">
        <v>35</v>
      </c>
      <c r="C10" s="1" t="s">
        <v>192</v>
      </c>
      <c r="D10" s="9">
        <v>8</v>
      </c>
      <c r="E10" s="9">
        <v>5</v>
      </c>
      <c r="F10" s="9">
        <v>13</v>
      </c>
      <c r="G10" s="9">
        <v>11</v>
      </c>
      <c r="H10" s="9">
        <f t="shared" si="0"/>
        <v>37</v>
      </c>
      <c r="I10" s="9"/>
      <c r="J10" s="9"/>
    </row>
    <row r="11" spans="1:10" ht="16.5" customHeight="1" thickBot="1">
      <c r="A11" s="53" t="s">
        <v>28</v>
      </c>
      <c r="B11" s="6" t="s">
        <v>36</v>
      </c>
      <c r="C11" s="24" t="s">
        <v>193</v>
      </c>
      <c r="D11" s="10">
        <v>4</v>
      </c>
      <c r="E11" s="10">
        <v>1</v>
      </c>
      <c r="F11" s="10">
        <v>10</v>
      </c>
      <c r="G11" s="10">
        <v>0</v>
      </c>
      <c r="H11" s="9">
        <f t="shared" si="0"/>
        <v>15</v>
      </c>
      <c r="I11" s="10"/>
      <c r="J11" s="10"/>
    </row>
    <row r="12" spans="1:10" ht="16.5" thickBot="1">
      <c r="A12" s="54"/>
      <c r="B12" s="6" t="s">
        <v>194</v>
      </c>
      <c r="C12" s="1" t="s">
        <v>195</v>
      </c>
      <c r="D12" s="10">
        <v>4</v>
      </c>
      <c r="E12" s="10">
        <v>1</v>
      </c>
      <c r="F12" s="10">
        <v>9</v>
      </c>
      <c r="G12" s="10">
        <v>0</v>
      </c>
      <c r="H12" s="9">
        <f t="shared" si="0"/>
        <v>14</v>
      </c>
      <c r="I12" s="10"/>
      <c r="J12" s="10"/>
    </row>
    <row r="13" spans="1:10" ht="16.5" thickBot="1">
      <c r="A13" s="54"/>
      <c r="B13" s="6" t="s">
        <v>37</v>
      </c>
      <c r="C13" s="1" t="s">
        <v>135</v>
      </c>
      <c r="D13" s="10">
        <v>5</v>
      </c>
      <c r="E13" s="10">
        <v>3</v>
      </c>
      <c r="F13" s="10">
        <v>3</v>
      </c>
      <c r="G13" s="10">
        <v>9</v>
      </c>
      <c r="H13" s="9">
        <f t="shared" si="0"/>
        <v>20</v>
      </c>
      <c r="I13" s="10"/>
      <c r="J13" s="10"/>
    </row>
    <row r="14" spans="1:10" ht="16.5" thickBot="1">
      <c r="A14" s="55"/>
      <c r="B14" s="6" t="s">
        <v>38</v>
      </c>
      <c r="C14" s="1" t="s">
        <v>196</v>
      </c>
      <c r="D14" s="10">
        <v>5</v>
      </c>
      <c r="E14" s="10">
        <v>1</v>
      </c>
      <c r="F14" s="10">
        <v>6</v>
      </c>
      <c r="G14" s="10">
        <v>7</v>
      </c>
      <c r="H14" s="9">
        <f t="shared" si="0"/>
        <v>19</v>
      </c>
      <c r="I14" s="10"/>
      <c r="J14" s="10"/>
    </row>
    <row r="15" spans="1:10" ht="18" customHeight="1" thickBot="1">
      <c r="A15" s="49">
        <v>3</v>
      </c>
      <c r="B15" s="4" t="s">
        <v>39</v>
      </c>
      <c r="C15" s="24" t="s">
        <v>197</v>
      </c>
      <c r="D15" s="9">
        <v>0</v>
      </c>
      <c r="E15" s="9">
        <v>0</v>
      </c>
      <c r="F15" s="9">
        <v>5</v>
      </c>
      <c r="G15" s="9">
        <v>9</v>
      </c>
      <c r="H15" s="9">
        <f t="shared" si="0"/>
        <v>14</v>
      </c>
      <c r="I15" s="9"/>
      <c r="J15" s="9"/>
    </row>
    <row r="16" spans="1:10" ht="16.5" customHeight="1" thickBot="1">
      <c r="A16" s="50"/>
      <c r="B16" s="4" t="s">
        <v>40</v>
      </c>
      <c r="C16" s="1" t="s">
        <v>198</v>
      </c>
      <c r="D16" s="9">
        <v>5</v>
      </c>
      <c r="E16" s="9">
        <v>5</v>
      </c>
      <c r="F16" s="9">
        <v>9</v>
      </c>
      <c r="G16" s="9">
        <v>12</v>
      </c>
      <c r="H16" s="9">
        <f t="shared" si="0"/>
        <v>31</v>
      </c>
      <c r="I16" s="9"/>
      <c r="J16" s="9"/>
    </row>
    <row r="17" spans="1:10" ht="16.5" customHeight="1" thickBot="1">
      <c r="A17" s="50"/>
      <c r="B17" s="4" t="s">
        <v>41</v>
      </c>
      <c r="C17" s="1" t="s">
        <v>199</v>
      </c>
      <c r="D17" s="9">
        <v>6</v>
      </c>
      <c r="E17" s="9">
        <v>3</v>
      </c>
      <c r="F17" s="9">
        <v>6</v>
      </c>
      <c r="G17" s="9">
        <v>11</v>
      </c>
      <c r="H17" s="9">
        <f t="shared" si="0"/>
        <v>26</v>
      </c>
      <c r="I17" s="9"/>
      <c r="J17" s="9"/>
    </row>
    <row r="18" spans="1:10" ht="16.5" customHeight="1" thickBot="1">
      <c r="A18" s="51"/>
      <c r="B18" s="4" t="s">
        <v>42</v>
      </c>
      <c r="C18" s="1" t="s">
        <v>200</v>
      </c>
      <c r="D18" s="9">
        <v>7</v>
      </c>
      <c r="E18" s="9">
        <v>1</v>
      </c>
      <c r="F18" s="9">
        <v>11</v>
      </c>
      <c r="G18" s="9">
        <v>12</v>
      </c>
      <c r="H18" s="9">
        <f t="shared" si="0"/>
        <v>31</v>
      </c>
      <c r="I18" s="9"/>
      <c r="J18" s="9"/>
    </row>
    <row r="19" spans="1:10" ht="16.5" customHeight="1" thickBot="1">
      <c r="A19" s="59">
        <v>5</v>
      </c>
      <c r="B19" s="7" t="s">
        <v>43</v>
      </c>
      <c r="C19" s="19" t="s">
        <v>215</v>
      </c>
      <c r="D19" s="11">
        <v>8</v>
      </c>
      <c r="E19" s="11">
        <v>3</v>
      </c>
      <c r="F19" s="11">
        <v>10</v>
      </c>
      <c r="G19" s="11">
        <v>12</v>
      </c>
      <c r="H19" s="9">
        <f t="shared" si="0"/>
        <v>33</v>
      </c>
      <c r="I19" s="11"/>
      <c r="J19" s="11"/>
    </row>
    <row r="20" spans="1:10" ht="16.5" customHeight="1" thickBot="1">
      <c r="A20" s="60"/>
      <c r="B20" s="7" t="s">
        <v>44</v>
      </c>
      <c r="C20" s="1" t="s">
        <v>123</v>
      </c>
      <c r="D20" s="11">
        <v>6</v>
      </c>
      <c r="E20" s="11">
        <v>4</v>
      </c>
      <c r="F20" s="11">
        <v>12</v>
      </c>
      <c r="G20" s="11">
        <v>9</v>
      </c>
      <c r="H20" s="9">
        <f t="shared" si="0"/>
        <v>31</v>
      </c>
      <c r="I20" s="11"/>
      <c r="J20" s="11"/>
    </row>
    <row r="21" spans="1:10" ht="16.5" customHeight="1" thickBot="1">
      <c r="A21" s="60"/>
      <c r="B21" s="7" t="s">
        <v>124</v>
      </c>
      <c r="C21" s="1" t="s">
        <v>216</v>
      </c>
      <c r="D21" s="11">
        <v>9</v>
      </c>
      <c r="E21" s="11">
        <v>0</v>
      </c>
      <c r="F21" s="11">
        <v>10</v>
      </c>
      <c r="G21" s="11">
        <v>10</v>
      </c>
      <c r="H21" s="9">
        <f t="shared" si="0"/>
        <v>29</v>
      </c>
      <c r="I21" s="11"/>
      <c r="J21" s="11"/>
    </row>
    <row r="22" spans="1:10" ht="16.5" customHeight="1" thickBot="1">
      <c r="A22" s="61"/>
      <c r="B22" s="7" t="s">
        <v>45</v>
      </c>
      <c r="C22" s="1" t="s">
        <v>217</v>
      </c>
      <c r="D22" s="11">
        <v>7</v>
      </c>
      <c r="E22" s="11">
        <v>0</v>
      </c>
      <c r="F22" s="11">
        <v>11</v>
      </c>
      <c r="G22" s="11">
        <v>8</v>
      </c>
      <c r="H22" s="9">
        <f t="shared" si="0"/>
        <v>26</v>
      </c>
      <c r="I22" s="11"/>
      <c r="J22" s="11"/>
    </row>
    <row r="23" spans="1:10" ht="16.5" customHeight="1" thickBot="1">
      <c r="A23" s="49">
        <v>6</v>
      </c>
      <c r="B23" s="17" t="s">
        <v>46</v>
      </c>
      <c r="C23" s="24" t="s">
        <v>218</v>
      </c>
      <c r="D23" s="9">
        <v>10</v>
      </c>
      <c r="E23" s="9">
        <v>1</v>
      </c>
      <c r="F23" s="9">
        <v>15</v>
      </c>
      <c r="G23" s="9">
        <v>12</v>
      </c>
      <c r="H23" s="9">
        <f t="shared" si="0"/>
        <v>38</v>
      </c>
      <c r="I23" s="9">
        <v>0</v>
      </c>
      <c r="J23" s="9"/>
    </row>
    <row r="24" spans="1:10" ht="16.5" customHeight="1" thickBot="1">
      <c r="A24" s="50"/>
      <c r="B24" s="17" t="s">
        <v>47</v>
      </c>
      <c r="C24" s="1" t="s">
        <v>125</v>
      </c>
      <c r="D24" s="9">
        <v>6</v>
      </c>
      <c r="E24" s="9">
        <v>0</v>
      </c>
      <c r="F24" s="9">
        <v>15</v>
      </c>
      <c r="G24" s="9">
        <v>13</v>
      </c>
      <c r="H24" s="9">
        <f t="shared" si="0"/>
        <v>34</v>
      </c>
      <c r="I24" s="9"/>
      <c r="J24" s="9"/>
    </row>
    <row r="25" spans="1:10" ht="16.5" customHeight="1" thickBot="1">
      <c r="A25" s="50"/>
      <c r="B25" s="17" t="s">
        <v>126</v>
      </c>
      <c r="C25" s="1" t="s">
        <v>127</v>
      </c>
      <c r="D25" s="9">
        <v>9</v>
      </c>
      <c r="E25" s="9">
        <v>2</v>
      </c>
      <c r="F25" s="9">
        <v>16</v>
      </c>
      <c r="G25" s="9">
        <v>12</v>
      </c>
      <c r="H25" s="9">
        <f t="shared" si="0"/>
        <v>39</v>
      </c>
      <c r="I25" s="9">
        <v>0</v>
      </c>
      <c r="J25" s="9"/>
    </row>
    <row r="26" spans="1:10" ht="16.5" customHeight="1" thickBot="1">
      <c r="A26" s="51"/>
      <c r="B26" s="4" t="s">
        <v>48</v>
      </c>
      <c r="C26" s="1" t="s">
        <v>128</v>
      </c>
      <c r="D26" s="9">
        <v>5</v>
      </c>
      <c r="E26" s="9">
        <v>1</v>
      </c>
      <c r="F26" s="9">
        <v>13</v>
      </c>
      <c r="G26" s="9">
        <v>13</v>
      </c>
      <c r="H26" s="9">
        <f t="shared" si="0"/>
        <v>32</v>
      </c>
      <c r="I26" s="9"/>
      <c r="J26" s="9"/>
    </row>
    <row r="27" spans="1:10" ht="16.5" customHeight="1" thickBot="1">
      <c r="A27" s="56" t="s">
        <v>25</v>
      </c>
      <c r="B27" s="6" t="s">
        <v>49</v>
      </c>
      <c r="C27" s="24" t="s">
        <v>157</v>
      </c>
      <c r="D27" s="10">
        <v>7</v>
      </c>
      <c r="E27" s="10">
        <v>3</v>
      </c>
      <c r="F27" s="10">
        <v>12</v>
      </c>
      <c r="G27" s="10">
        <v>6</v>
      </c>
      <c r="H27" s="9">
        <f t="shared" si="0"/>
        <v>28</v>
      </c>
      <c r="I27" s="10"/>
      <c r="J27" s="10"/>
    </row>
    <row r="28" spans="1:10" ht="16.5" customHeight="1" thickBot="1">
      <c r="A28" s="57"/>
      <c r="B28" s="6" t="s">
        <v>50</v>
      </c>
      <c r="C28" s="1" t="s">
        <v>158</v>
      </c>
      <c r="D28" s="10">
        <v>7</v>
      </c>
      <c r="E28" s="10">
        <v>5</v>
      </c>
      <c r="F28" s="10">
        <v>9</v>
      </c>
      <c r="G28" s="10">
        <v>6</v>
      </c>
      <c r="H28" s="9">
        <f t="shared" si="0"/>
        <v>27</v>
      </c>
      <c r="I28" s="10"/>
      <c r="J28" s="10"/>
    </row>
    <row r="29" spans="1:10" ht="16.5" customHeight="1" thickBot="1">
      <c r="A29" s="57"/>
      <c r="B29" s="6" t="s">
        <v>51</v>
      </c>
      <c r="C29" s="1" t="s">
        <v>138</v>
      </c>
      <c r="D29" s="10">
        <v>7</v>
      </c>
      <c r="E29" s="10">
        <v>0</v>
      </c>
      <c r="F29" s="10">
        <v>8</v>
      </c>
      <c r="G29" s="10">
        <v>10</v>
      </c>
      <c r="H29" s="9">
        <f t="shared" si="0"/>
        <v>25</v>
      </c>
      <c r="I29" s="10"/>
      <c r="J29" s="10"/>
    </row>
    <row r="30" spans="1:10" ht="16.5" customHeight="1" thickBot="1">
      <c r="A30" s="58"/>
      <c r="B30" s="6" t="s">
        <v>52</v>
      </c>
      <c r="C30" s="1" t="s">
        <v>159</v>
      </c>
      <c r="D30" s="10">
        <v>6</v>
      </c>
      <c r="E30" s="10">
        <v>2</v>
      </c>
      <c r="F30" s="10">
        <v>11</v>
      </c>
      <c r="G30" s="10">
        <v>9</v>
      </c>
      <c r="H30" s="9">
        <f t="shared" si="0"/>
        <v>28</v>
      </c>
      <c r="I30" s="10"/>
      <c r="J30" s="10"/>
    </row>
    <row r="31" spans="1:10" ht="16.5" customHeight="1" thickBot="1">
      <c r="A31" s="49">
        <v>10</v>
      </c>
      <c r="B31" s="4" t="s">
        <v>53</v>
      </c>
      <c r="C31" s="24" t="s">
        <v>219</v>
      </c>
      <c r="D31" s="9">
        <v>7</v>
      </c>
      <c r="E31" s="9">
        <v>4</v>
      </c>
      <c r="F31" s="9">
        <v>12</v>
      </c>
      <c r="G31" s="9">
        <v>14</v>
      </c>
      <c r="H31" s="9">
        <f t="shared" si="0"/>
        <v>37</v>
      </c>
      <c r="I31" s="9"/>
      <c r="J31" s="9"/>
    </row>
    <row r="32" spans="1:10" ht="16.5" customHeight="1" thickBot="1">
      <c r="A32" s="50"/>
      <c r="B32" s="4" t="s">
        <v>201</v>
      </c>
      <c r="C32" s="1" t="s">
        <v>219</v>
      </c>
      <c r="D32" s="9">
        <v>9</v>
      </c>
      <c r="E32" s="9">
        <v>4</v>
      </c>
      <c r="F32" s="9">
        <v>13</v>
      </c>
      <c r="G32" s="9">
        <v>11</v>
      </c>
      <c r="H32" s="9">
        <f t="shared" si="0"/>
        <v>37</v>
      </c>
      <c r="I32" s="9"/>
      <c r="J32" s="9"/>
    </row>
    <row r="33" spans="1:10" ht="16.5" customHeight="1" thickBot="1">
      <c r="A33" s="50"/>
      <c r="B33" s="4" t="s">
        <v>54</v>
      </c>
      <c r="C33" s="1" t="s">
        <v>202</v>
      </c>
      <c r="D33" s="9">
        <v>6</v>
      </c>
      <c r="E33" s="9">
        <v>4</v>
      </c>
      <c r="F33" s="9">
        <v>11</v>
      </c>
      <c r="G33" s="9">
        <v>12</v>
      </c>
      <c r="H33" s="9">
        <f t="shared" si="0"/>
        <v>33</v>
      </c>
      <c r="I33" s="9"/>
      <c r="J33" s="9"/>
    </row>
    <row r="34" spans="1:10" ht="16.5" customHeight="1" thickBot="1">
      <c r="A34" s="51"/>
      <c r="B34" s="4" t="s">
        <v>55</v>
      </c>
      <c r="C34" s="1" t="s">
        <v>142</v>
      </c>
      <c r="D34" s="9">
        <v>7</v>
      </c>
      <c r="E34" s="9">
        <v>4</v>
      </c>
      <c r="F34" s="9">
        <v>14</v>
      </c>
      <c r="G34" s="9">
        <v>14</v>
      </c>
      <c r="H34" s="9">
        <f t="shared" si="0"/>
        <v>39</v>
      </c>
      <c r="I34" s="9">
        <v>0</v>
      </c>
      <c r="J34" s="9"/>
    </row>
    <row r="35" spans="1:10" ht="16.5" customHeight="1" thickBot="1">
      <c r="A35" s="46">
        <v>11</v>
      </c>
      <c r="B35" s="6" t="s">
        <v>56</v>
      </c>
      <c r="C35" s="19" t="s">
        <v>144</v>
      </c>
      <c r="D35" s="10">
        <v>8</v>
      </c>
      <c r="E35" s="10">
        <v>1</v>
      </c>
      <c r="F35" s="10">
        <v>10</v>
      </c>
      <c r="G35" s="10">
        <v>14</v>
      </c>
      <c r="H35" s="9">
        <f t="shared" si="0"/>
        <v>33</v>
      </c>
      <c r="I35" s="10"/>
      <c r="J35" s="10"/>
    </row>
    <row r="36" spans="1:10" ht="16.5" customHeight="1" thickBot="1">
      <c r="A36" s="47"/>
      <c r="B36" s="6" t="s">
        <v>57</v>
      </c>
      <c r="C36" s="1" t="s">
        <v>160</v>
      </c>
      <c r="D36" s="10">
        <v>4</v>
      </c>
      <c r="E36" s="10">
        <v>0</v>
      </c>
      <c r="F36" s="10">
        <v>5</v>
      </c>
      <c r="G36" s="10">
        <v>10</v>
      </c>
      <c r="H36" s="9">
        <f t="shared" si="0"/>
        <v>19</v>
      </c>
      <c r="I36" s="10"/>
      <c r="J36" s="10"/>
    </row>
    <row r="37" spans="1:10" ht="16.5" customHeight="1" thickBot="1">
      <c r="A37" s="47"/>
      <c r="B37" s="6" t="s">
        <v>58</v>
      </c>
      <c r="C37" s="1" t="s">
        <v>161</v>
      </c>
      <c r="D37" s="10">
        <v>13</v>
      </c>
      <c r="E37" s="10">
        <v>0</v>
      </c>
      <c r="F37" s="10">
        <v>14</v>
      </c>
      <c r="G37" s="10">
        <v>11</v>
      </c>
      <c r="H37" s="9">
        <f t="shared" si="0"/>
        <v>38</v>
      </c>
      <c r="I37" s="10">
        <v>0</v>
      </c>
      <c r="J37" s="10"/>
    </row>
    <row r="38" spans="1:10" ht="16.5" customHeight="1" thickBot="1">
      <c r="A38" s="48"/>
      <c r="B38" s="8" t="s">
        <v>59</v>
      </c>
      <c r="C38" s="1" t="s">
        <v>144</v>
      </c>
      <c r="D38" s="10">
        <v>10</v>
      </c>
      <c r="E38" s="10">
        <v>0</v>
      </c>
      <c r="F38" s="10">
        <v>16</v>
      </c>
      <c r="G38" s="10">
        <v>10</v>
      </c>
      <c r="H38" s="9">
        <f t="shared" si="0"/>
        <v>36</v>
      </c>
      <c r="I38" s="10"/>
      <c r="J38" s="10"/>
    </row>
    <row r="39" spans="1:10" ht="15.75" customHeight="1" thickBot="1">
      <c r="A39" s="49">
        <v>12</v>
      </c>
      <c r="B39" s="4" t="s">
        <v>60</v>
      </c>
      <c r="C39" s="19" t="s">
        <v>220</v>
      </c>
      <c r="D39" s="9">
        <v>5</v>
      </c>
      <c r="E39" s="9">
        <v>3</v>
      </c>
      <c r="F39" s="9">
        <v>14</v>
      </c>
      <c r="G39" s="9">
        <v>14</v>
      </c>
      <c r="H39" s="9">
        <f t="shared" ref="H39:H70" si="1">SUM(D39:G39)</f>
        <v>36</v>
      </c>
      <c r="I39" s="9"/>
      <c r="J39" s="9"/>
    </row>
    <row r="40" spans="1:10" ht="16.5" customHeight="1" thickBot="1">
      <c r="A40" s="50"/>
      <c r="B40" s="5" t="s">
        <v>61</v>
      </c>
      <c r="C40" s="1" t="s">
        <v>129</v>
      </c>
      <c r="D40" s="9">
        <v>4</v>
      </c>
      <c r="E40" s="9">
        <v>3</v>
      </c>
      <c r="F40" s="9">
        <v>10</v>
      </c>
      <c r="G40" s="9">
        <v>9</v>
      </c>
      <c r="H40" s="9">
        <f t="shared" si="1"/>
        <v>26</v>
      </c>
      <c r="I40" s="9"/>
      <c r="J40" s="9"/>
    </row>
    <row r="41" spans="1:10" ht="15.75" customHeight="1" thickBot="1">
      <c r="A41" s="50"/>
      <c r="B41" s="4" t="s">
        <v>62</v>
      </c>
      <c r="C41" s="1" t="s">
        <v>130</v>
      </c>
      <c r="D41" s="9">
        <v>5</v>
      </c>
      <c r="E41" s="9">
        <v>1</v>
      </c>
      <c r="F41" s="9">
        <v>11</v>
      </c>
      <c r="G41" s="9">
        <v>10</v>
      </c>
      <c r="H41" s="9">
        <f t="shared" si="1"/>
        <v>27</v>
      </c>
      <c r="I41" s="9"/>
      <c r="J41" s="9"/>
    </row>
    <row r="42" spans="1:10" ht="16.5" customHeight="1" thickBot="1">
      <c r="A42" s="51"/>
      <c r="B42" s="4" t="s">
        <v>131</v>
      </c>
      <c r="C42" s="1" t="s">
        <v>132</v>
      </c>
      <c r="D42" s="9">
        <v>4</v>
      </c>
      <c r="E42" s="9">
        <v>3</v>
      </c>
      <c r="F42" s="9">
        <v>7</v>
      </c>
      <c r="G42" s="9">
        <v>12</v>
      </c>
      <c r="H42" s="9">
        <f t="shared" si="1"/>
        <v>26</v>
      </c>
      <c r="I42" s="9"/>
      <c r="J42" s="9"/>
    </row>
    <row r="43" spans="1:10" ht="15.75" customHeight="1" thickBot="1">
      <c r="A43" s="46">
        <v>14</v>
      </c>
      <c r="B43" s="6" t="s">
        <v>63</v>
      </c>
      <c r="C43" s="24" t="s">
        <v>149</v>
      </c>
      <c r="D43" s="10">
        <v>10</v>
      </c>
      <c r="E43" s="10">
        <v>4</v>
      </c>
      <c r="F43" s="10">
        <v>13</v>
      </c>
      <c r="G43" s="10">
        <v>10</v>
      </c>
      <c r="H43" s="9">
        <f t="shared" si="1"/>
        <v>37</v>
      </c>
      <c r="I43" s="10">
        <v>0</v>
      </c>
      <c r="J43" s="10"/>
    </row>
    <row r="44" spans="1:10" ht="16.5" customHeight="1" thickBot="1">
      <c r="A44" s="47"/>
      <c r="B44" s="6" t="s">
        <v>64</v>
      </c>
      <c r="C44" s="1" t="s">
        <v>154</v>
      </c>
      <c r="D44" s="10">
        <v>5</v>
      </c>
      <c r="E44" s="10">
        <v>3</v>
      </c>
      <c r="F44" s="10">
        <v>12</v>
      </c>
      <c r="G44" s="10">
        <v>9</v>
      </c>
      <c r="H44" s="9">
        <f t="shared" si="1"/>
        <v>29</v>
      </c>
      <c r="I44" s="10"/>
      <c r="J44" s="10"/>
    </row>
    <row r="45" spans="1:10" ht="16.5" customHeight="1" thickBot="1">
      <c r="A45" s="47"/>
      <c r="B45" s="6" t="s">
        <v>65</v>
      </c>
      <c r="C45" s="1" t="s">
        <v>162</v>
      </c>
      <c r="D45" s="10">
        <v>9</v>
      </c>
      <c r="E45" s="10">
        <v>4</v>
      </c>
      <c r="F45" s="10">
        <v>16</v>
      </c>
      <c r="G45" s="10">
        <v>9</v>
      </c>
      <c r="H45" s="9">
        <f t="shared" si="1"/>
        <v>38</v>
      </c>
      <c r="I45" s="10">
        <v>0</v>
      </c>
      <c r="J45" s="10"/>
    </row>
    <row r="46" spans="1:10" ht="16.5" customHeight="1" thickBot="1">
      <c r="A46" s="48"/>
      <c r="B46" s="6" t="s">
        <v>66</v>
      </c>
      <c r="C46" s="1" t="s">
        <v>163</v>
      </c>
      <c r="D46" s="10">
        <v>9</v>
      </c>
      <c r="E46" s="10">
        <v>0</v>
      </c>
      <c r="F46" s="10"/>
      <c r="G46" s="10"/>
      <c r="H46" s="9">
        <f t="shared" si="1"/>
        <v>9</v>
      </c>
      <c r="I46" s="10"/>
      <c r="J46" s="10"/>
    </row>
    <row r="47" spans="1:10" ht="16.5" customHeight="1" thickBot="1">
      <c r="A47" s="49">
        <v>15</v>
      </c>
      <c r="B47" s="4" t="s">
        <v>67</v>
      </c>
      <c r="C47" s="19" t="s">
        <v>164</v>
      </c>
      <c r="D47" s="9">
        <v>6</v>
      </c>
      <c r="E47" s="9">
        <v>0</v>
      </c>
      <c r="F47" s="9">
        <v>9</v>
      </c>
      <c r="G47" s="9">
        <v>8</v>
      </c>
      <c r="H47" s="9">
        <f t="shared" si="1"/>
        <v>23</v>
      </c>
      <c r="I47" s="9"/>
      <c r="J47" s="9"/>
    </row>
    <row r="48" spans="1:10" ht="16.5" customHeight="1" thickBot="1">
      <c r="A48" s="50"/>
      <c r="B48" s="4" t="s">
        <v>68</v>
      </c>
      <c r="C48" s="1" t="s">
        <v>165</v>
      </c>
      <c r="D48" s="9">
        <v>5</v>
      </c>
      <c r="E48" s="9">
        <v>0</v>
      </c>
      <c r="F48" s="9">
        <v>9</v>
      </c>
      <c r="G48" s="9">
        <v>8</v>
      </c>
      <c r="H48" s="9">
        <f t="shared" si="1"/>
        <v>22</v>
      </c>
      <c r="I48" s="9"/>
      <c r="J48" s="9"/>
    </row>
    <row r="49" spans="1:10" ht="16.5" customHeight="1" thickBot="1">
      <c r="A49" s="50"/>
      <c r="B49" s="4" t="s">
        <v>69</v>
      </c>
      <c r="C49" s="1" t="s">
        <v>166</v>
      </c>
      <c r="D49" s="9">
        <v>12</v>
      </c>
      <c r="E49" s="9">
        <v>1</v>
      </c>
      <c r="F49" s="9">
        <v>8</v>
      </c>
      <c r="G49" s="9">
        <v>6</v>
      </c>
      <c r="H49" s="9">
        <f t="shared" si="1"/>
        <v>27</v>
      </c>
      <c r="I49" s="9"/>
      <c r="J49" s="9"/>
    </row>
    <row r="50" spans="1:10" ht="16.5" customHeight="1" thickBot="1">
      <c r="A50" s="51"/>
      <c r="B50" s="4" t="s">
        <v>70</v>
      </c>
      <c r="C50" s="1" t="s">
        <v>167</v>
      </c>
      <c r="D50" s="9">
        <v>8</v>
      </c>
      <c r="E50" s="9">
        <v>1</v>
      </c>
      <c r="F50" s="9">
        <v>7</v>
      </c>
      <c r="G50" s="9">
        <v>8</v>
      </c>
      <c r="H50" s="9">
        <f t="shared" si="1"/>
        <v>24</v>
      </c>
      <c r="I50" s="9"/>
      <c r="J50" s="9"/>
    </row>
    <row r="51" spans="1:10" ht="16.5" customHeight="1" thickBot="1">
      <c r="A51" s="46">
        <v>16</v>
      </c>
      <c r="B51" s="6" t="s">
        <v>71</v>
      </c>
      <c r="C51" s="24" t="s">
        <v>145</v>
      </c>
      <c r="D51" s="10">
        <v>7</v>
      </c>
      <c r="E51" s="10">
        <v>0</v>
      </c>
      <c r="F51" s="10">
        <v>6</v>
      </c>
      <c r="G51" s="10">
        <v>5</v>
      </c>
      <c r="H51" s="9">
        <f t="shared" si="1"/>
        <v>18</v>
      </c>
      <c r="I51" s="10"/>
      <c r="J51" s="10"/>
    </row>
    <row r="52" spans="1:10" ht="16.5" customHeight="1" thickBot="1">
      <c r="A52" s="47"/>
      <c r="B52" s="6" t="s">
        <v>72</v>
      </c>
      <c r="C52" s="1" t="s">
        <v>154</v>
      </c>
      <c r="D52" s="10">
        <v>7</v>
      </c>
      <c r="E52" s="10">
        <v>0</v>
      </c>
      <c r="F52" s="10">
        <v>9</v>
      </c>
      <c r="G52" s="10">
        <v>6</v>
      </c>
      <c r="H52" s="9">
        <f t="shared" si="1"/>
        <v>22</v>
      </c>
      <c r="I52" s="10"/>
      <c r="J52" s="10"/>
    </row>
    <row r="53" spans="1:10" ht="16.5" customHeight="1" thickBot="1">
      <c r="A53" s="47"/>
      <c r="B53" s="6" t="s">
        <v>30</v>
      </c>
      <c r="C53" s="1" t="s">
        <v>168</v>
      </c>
      <c r="D53" s="10">
        <v>3</v>
      </c>
      <c r="E53" s="10">
        <v>0</v>
      </c>
      <c r="F53" s="10">
        <v>7</v>
      </c>
      <c r="G53" s="10">
        <v>9</v>
      </c>
      <c r="H53" s="9">
        <f t="shared" si="1"/>
        <v>19</v>
      </c>
      <c r="I53" s="10"/>
      <c r="J53" s="10"/>
    </row>
    <row r="54" spans="1:10" ht="16.5" customHeight="1" thickBot="1">
      <c r="A54" s="48"/>
      <c r="B54" s="6" t="s">
        <v>73</v>
      </c>
      <c r="C54" s="1" t="s">
        <v>169</v>
      </c>
      <c r="D54" s="10">
        <v>9</v>
      </c>
      <c r="E54" s="10">
        <v>0</v>
      </c>
      <c r="F54" s="10">
        <v>7</v>
      </c>
      <c r="G54" s="10">
        <v>7</v>
      </c>
      <c r="H54" s="9">
        <f t="shared" si="1"/>
        <v>23</v>
      </c>
      <c r="I54" s="10"/>
      <c r="J54" s="10"/>
    </row>
    <row r="55" spans="1:10" ht="16.5" customHeight="1" thickBot="1">
      <c r="A55" s="49">
        <v>17</v>
      </c>
      <c r="B55" s="4" t="s">
        <v>74</v>
      </c>
      <c r="C55" s="19" t="s">
        <v>170</v>
      </c>
      <c r="D55" s="9">
        <v>6</v>
      </c>
      <c r="E55" s="9">
        <v>2</v>
      </c>
      <c r="F55" s="9">
        <v>8</v>
      </c>
      <c r="G55" s="9">
        <v>11</v>
      </c>
      <c r="H55" s="9">
        <f t="shared" si="1"/>
        <v>27</v>
      </c>
      <c r="I55" s="9"/>
      <c r="J55" s="9"/>
    </row>
    <row r="56" spans="1:10" ht="16.5" customHeight="1" thickBot="1">
      <c r="A56" s="50"/>
      <c r="B56" s="4" t="s">
        <v>171</v>
      </c>
      <c r="C56" s="1" t="s">
        <v>153</v>
      </c>
      <c r="D56" s="9">
        <v>6</v>
      </c>
      <c r="E56" s="9">
        <v>5</v>
      </c>
      <c r="F56" s="9">
        <v>15</v>
      </c>
      <c r="G56" s="9">
        <v>10</v>
      </c>
      <c r="H56" s="9">
        <f t="shared" si="1"/>
        <v>36</v>
      </c>
      <c r="I56" s="9"/>
      <c r="J56" s="9"/>
    </row>
    <row r="57" spans="1:10" ht="16.5" customHeight="1" thickBot="1">
      <c r="A57" s="50"/>
      <c r="B57" s="4" t="s">
        <v>75</v>
      </c>
      <c r="C57" s="1" t="s">
        <v>123</v>
      </c>
      <c r="D57" s="9">
        <v>6</v>
      </c>
      <c r="E57" s="9">
        <v>1</v>
      </c>
      <c r="F57" s="9">
        <v>13</v>
      </c>
      <c r="G57" s="9">
        <v>10</v>
      </c>
      <c r="H57" s="9">
        <f t="shared" si="1"/>
        <v>30</v>
      </c>
      <c r="I57" s="9"/>
      <c r="J57" s="9"/>
    </row>
    <row r="58" spans="1:10" ht="16.5" customHeight="1" thickBot="1">
      <c r="A58" s="51"/>
      <c r="B58" s="4" t="s">
        <v>76</v>
      </c>
      <c r="C58" s="1" t="s">
        <v>158</v>
      </c>
      <c r="D58" s="9">
        <v>7</v>
      </c>
      <c r="E58" s="9">
        <v>2</v>
      </c>
      <c r="F58" s="9">
        <v>10</v>
      </c>
      <c r="G58" s="9">
        <v>10</v>
      </c>
      <c r="H58" s="9">
        <f t="shared" si="1"/>
        <v>29</v>
      </c>
      <c r="I58" s="9"/>
      <c r="J58" s="9"/>
    </row>
    <row r="59" spans="1:10" ht="16.5" customHeight="1" thickBot="1">
      <c r="A59" s="53" t="s">
        <v>29</v>
      </c>
      <c r="B59" s="6" t="s">
        <v>77</v>
      </c>
      <c r="C59" s="19" t="s">
        <v>203</v>
      </c>
      <c r="D59" s="10">
        <v>6</v>
      </c>
      <c r="E59" s="10">
        <v>0</v>
      </c>
      <c r="F59" s="10">
        <v>13</v>
      </c>
      <c r="G59" s="10">
        <v>10</v>
      </c>
      <c r="H59" s="9">
        <f t="shared" si="1"/>
        <v>29</v>
      </c>
      <c r="I59" s="10"/>
      <c r="J59" s="10"/>
    </row>
    <row r="60" spans="1:10" ht="16.5" customHeight="1" thickBot="1">
      <c r="A60" s="54"/>
      <c r="B60" s="6" t="s">
        <v>78</v>
      </c>
      <c r="C60" s="1" t="s">
        <v>204</v>
      </c>
      <c r="D60" s="10">
        <v>12</v>
      </c>
      <c r="E60" s="10">
        <v>3</v>
      </c>
      <c r="F60" s="10">
        <v>14</v>
      </c>
      <c r="G60" s="10">
        <v>9</v>
      </c>
      <c r="H60" s="9">
        <f t="shared" si="1"/>
        <v>38</v>
      </c>
      <c r="I60" s="10">
        <v>0</v>
      </c>
      <c r="J60" s="10"/>
    </row>
    <row r="61" spans="1:10" ht="16.5" thickBot="1">
      <c r="A61" s="54"/>
      <c r="B61" s="6" t="s">
        <v>205</v>
      </c>
      <c r="C61" s="1" t="s">
        <v>123</v>
      </c>
      <c r="D61" s="10">
        <v>6</v>
      </c>
      <c r="E61" s="10">
        <v>1</v>
      </c>
      <c r="F61" s="10">
        <v>7</v>
      </c>
      <c r="G61" s="10">
        <v>9</v>
      </c>
      <c r="H61" s="9">
        <f t="shared" si="1"/>
        <v>23</v>
      </c>
      <c r="I61" s="10"/>
      <c r="J61" s="10"/>
    </row>
    <row r="62" spans="1:10" ht="16.5" thickBot="1">
      <c r="A62" s="55"/>
      <c r="B62" s="6" t="s">
        <v>79</v>
      </c>
      <c r="C62" s="1" t="s">
        <v>206</v>
      </c>
      <c r="D62" s="10">
        <v>6</v>
      </c>
      <c r="E62" s="10">
        <v>3</v>
      </c>
      <c r="F62" s="10">
        <v>14</v>
      </c>
      <c r="G62" s="10">
        <v>8</v>
      </c>
      <c r="H62" s="9">
        <f t="shared" si="1"/>
        <v>31</v>
      </c>
      <c r="I62" s="10"/>
      <c r="J62" s="10"/>
    </row>
    <row r="63" spans="1:10" ht="17.25" customHeight="1" thickBot="1">
      <c r="A63" s="49">
        <v>20</v>
      </c>
      <c r="B63" s="4" t="s">
        <v>80</v>
      </c>
      <c r="C63" s="24" t="s">
        <v>133</v>
      </c>
      <c r="D63" s="9">
        <v>4</v>
      </c>
      <c r="E63" s="9">
        <v>3</v>
      </c>
      <c r="F63" s="9">
        <v>7</v>
      </c>
      <c r="G63" s="9">
        <v>12</v>
      </c>
      <c r="H63" s="9">
        <f t="shared" si="1"/>
        <v>26</v>
      </c>
      <c r="I63" s="9"/>
      <c r="J63" s="9"/>
    </row>
    <row r="64" spans="1:10" ht="16.5" customHeight="1" thickBot="1">
      <c r="A64" s="50"/>
      <c r="B64" s="4" t="s">
        <v>134</v>
      </c>
      <c r="C64" s="25" t="s">
        <v>221</v>
      </c>
      <c r="D64" s="9">
        <v>10</v>
      </c>
      <c r="E64" s="9">
        <v>3</v>
      </c>
      <c r="F64" s="9">
        <v>12</v>
      </c>
      <c r="G64" s="9">
        <v>12</v>
      </c>
      <c r="H64" s="9">
        <f t="shared" si="1"/>
        <v>37</v>
      </c>
      <c r="I64" s="9">
        <v>0</v>
      </c>
      <c r="J64" s="9"/>
    </row>
    <row r="65" spans="1:10" ht="16.5" customHeight="1" thickBot="1">
      <c r="A65" s="50"/>
      <c r="B65" s="4" t="s">
        <v>81</v>
      </c>
      <c r="C65" s="1" t="s">
        <v>135</v>
      </c>
      <c r="D65" s="9">
        <v>8</v>
      </c>
      <c r="E65" s="9">
        <v>0</v>
      </c>
      <c r="F65" s="9">
        <v>12</v>
      </c>
      <c r="G65" s="9">
        <v>10</v>
      </c>
      <c r="H65" s="9">
        <f t="shared" si="1"/>
        <v>30</v>
      </c>
      <c r="I65" s="9"/>
      <c r="J65" s="9"/>
    </row>
    <row r="66" spans="1:10" ht="16.5" customHeight="1" thickBot="1">
      <c r="A66" s="50"/>
      <c r="B66" s="4" t="s">
        <v>136</v>
      </c>
      <c r="C66" s="1" t="s">
        <v>137</v>
      </c>
      <c r="D66" s="9">
        <v>5</v>
      </c>
      <c r="E66" s="9">
        <v>0</v>
      </c>
      <c r="F66" s="9">
        <v>12</v>
      </c>
      <c r="G66" s="9">
        <v>13</v>
      </c>
      <c r="H66" s="9">
        <f t="shared" si="1"/>
        <v>30</v>
      </c>
      <c r="I66" s="9"/>
      <c r="J66" s="9"/>
    </row>
    <row r="67" spans="1:10" ht="16.5" customHeight="1" thickBot="1">
      <c r="A67" s="46">
        <v>21</v>
      </c>
      <c r="B67" s="6" t="s">
        <v>82</v>
      </c>
      <c r="C67" s="19" t="s">
        <v>207</v>
      </c>
      <c r="D67" s="10">
        <v>10</v>
      </c>
      <c r="E67" s="10">
        <v>1</v>
      </c>
      <c r="F67" s="10">
        <v>11</v>
      </c>
      <c r="G67" s="10">
        <v>6</v>
      </c>
      <c r="H67" s="9">
        <f t="shared" si="1"/>
        <v>28</v>
      </c>
      <c r="I67" s="10"/>
      <c r="J67" s="10"/>
    </row>
    <row r="68" spans="1:10" ht="16.5" customHeight="1" thickBot="1">
      <c r="A68" s="47"/>
      <c r="B68" s="6" t="s">
        <v>83</v>
      </c>
      <c r="C68" s="1" t="s">
        <v>208</v>
      </c>
      <c r="D68" s="10">
        <v>9</v>
      </c>
      <c r="E68" s="10">
        <v>0</v>
      </c>
      <c r="F68" s="10">
        <v>9</v>
      </c>
      <c r="G68" s="10">
        <v>8</v>
      </c>
      <c r="H68" s="9">
        <f t="shared" si="1"/>
        <v>26</v>
      </c>
      <c r="I68" s="10"/>
      <c r="J68" s="10"/>
    </row>
    <row r="69" spans="1:10" ht="16.5" customHeight="1" thickBot="1">
      <c r="A69" s="47"/>
      <c r="B69" s="6" t="s">
        <v>84</v>
      </c>
      <c r="C69" s="1" t="s">
        <v>153</v>
      </c>
      <c r="D69" s="10">
        <v>5</v>
      </c>
      <c r="E69" s="10">
        <v>2</v>
      </c>
      <c r="F69" s="10">
        <v>14</v>
      </c>
      <c r="G69" s="10">
        <v>7</v>
      </c>
      <c r="H69" s="9">
        <f t="shared" si="1"/>
        <v>28</v>
      </c>
      <c r="I69" s="10"/>
      <c r="J69" s="10"/>
    </row>
    <row r="70" spans="1:10" ht="16.5" customHeight="1" thickBot="1">
      <c r="A70" s="48"/>
      <c r="B70" s="6" t="s">
        <v>85</v>
      </c>
      <c r="C70" s="1" t="s">
        <v>206</v>
      </c>
      <c r="D70" s="10">
        <v>5</v>
      </c>
      <c r="E70" s="10">
        <v>1</v>
      </c>
      <c r="F70" s="10">
        <v>7</v>
      </c>
      <c r="G70" s="10">
        <v>4</v>
      </c>
      <c r="H70" s="9">
        <f t="shared" si="1"/>
        <v>17</v>
      </c>
      <c r="I70" s="10"/>
      <c r="J70" s="10"/>
    </row>
    <row r="71" spans="1:10" ht="16.5" customHeight="1" thickBot="1">
      <c r="A71" s="49">
        <v>23</v>
      </c>
      <c r="B71" s="4" t="s">
        <v>86</v>
      </c>
      <c r="C71" s="18" t="s">
        <v>209</v>
      </c>
      <c r="D71" s="9">
        <v>8</v>
      </c>
      <c r="E71" s="9">
        <v>0</v>
      </c>
      <c r="F71" s="9">
        <v>10</v>
      </c>
      <c r="G71" s="9">
        <v>9</v>
      </c>
      <c r="H71" s="9">
        <f t="shared" ref="H71:H102" si="2">SUM(D71:G71)</f>
        <v>27</v>
      </c>
      <c r="I71" s="9"/>
      <c r="J71" s="9"/>
    </row>
    <row r="72" spans="1:10" ht="16.5" customHeight="1" thickBot="1">
      <c r="A72" s="50"/>
      <c r="B72" s="4" t="s">
        <v>210</v>
      </c>
      <c r="C72" s="1" t="s">
        <v>211</v>
      </c>
      <c r="D72" s="9">
        <v>8</v>
      </c>
      <c r="E72" s="9">
        <v>2</v>
      </c>
      <c r="F72" s="9">
        <v>13</v>
      </c>
      <c r="G72" s="9">
        <v>6</v>
      </c>
      <c r="H72" s="9">
        <f t="shared" si="2"/>
        <v>29</v>
      </c>
      <c r="I72" s="9"/>
      <c r="J72" s="9"/>
    </row>
    <row r="73" spans="1:10" ht="16.5" customHeight="1" thickBot="1">
      <c r="A73" s="50"/>
      <c r="B73" s="4" t="s">
        <v>212</v>
      </c>
      <c r="C73" s="1" t="s">
        <v>213</v>
      </c>
      <c r="D73" s="9">
        <v>8</v>
      </c>
      <c r="E73" s="9">
        <v>0</v>
      </c>
      <c r="F73" s="9">
        <v>11</v>
      </c>
      <c r="G73" s="9">
        <v>6</v>
      </c>
      <c r="H73" s="9">
        <f t="shared" si="2"/>
        <v>25</v>
      </c>
      <c r="I73" s="9"/>
      <c r="J73" s="9"/>
    </row>
    <row r="74" spans="1:10" ht="16.5" customHeight="1" thickBot="1">
      <c r="A74" s="51"/>
      <c r="B74" s="4" t="s">
        <v>87</v>
      </c>
      <c r="C74" s="1" t="s">
        <v>214</v>
      </c>
      <c r="D74" s="9">
        <v>4</v>
      </c>
      <c r="E74" s="9">
        <v>2</v>
      </c>
      <c r="F74" s="9">
        <v>14</v>
      </c>
      <c r="G74" s="9">
        <v>8</v>
      </c>
      <c r="H74" s="9">
        <f t="shared" si="2"/>
        <v>28</v>
      </c>
      <c r="I74" s="9"/>
      <c r="J74" s="9"/>
    </row>
    <row r="75" spans="1:10" ht="16.5" customHeight="1" thickBot="1">
      <c r="A75" s="46">
        <v>24</v>
      </c>
      <c r="B75" s="6" t="s">
        <v>88</v>
      </c>
      <c r="C75" s="19" t="s">
        <v>217</v>
      </c>
      <c r="D75" s="10">
        <v>10</v>
      </c>
      <c r="E75" s="10">
        <v>3</v>
      </c>
      <c r="F75" s="10">
        <v>6</v>
      </c>
      <c r="G75" s="10">
        <v>9</v>
      </c>
      <c r="H75" s="9">
        <f t="shared" si="2"/>
        <v>28</v>
      </c>
      <c r="I75" s="10"/>
      <c r="J75" s="10"/>
    </row>
    <row r="76" spans="1:10" ht="16.5" customHeight="1" thickBot="1">
      <c r="A76" s="47"/>
      <c r="B76" s="6" t="s">
        <v>89</v>
      </c>
      <c r="C76" s="1" t="s">
        <v>185</v>
      </c>
      <c r="D76" s="10">
        <v>7</v>
      </c>
      <c r="E76" s="10">
        <v>1</v>
      </c>
      <c r="F76" s="10">
        <v>11</v>
      </c>
      <c r="G76" s="10">
        <v>7</v>
      </c>
      <c r="H76" s="9">
        <f t="shared" si="2"/>
        <v>26</v>
      </c>
      <c r="I76" s="10"/>
      <c r="J76" s="10"/>
    </row>
    <row r="77" spans="1:10" ht="16.5" customHeight="1" thickBot="1">
      <c r="A77" s="47"/>
      <c r="B77" s="6" t="s">
        <v>90</v>
      </c>
      <c r="C77" s="1" t="s">
        <v>139</v>
      </c>
      <c r="D77" s="10">
        <v>6</v>
      </c>
      <c r="E77" s="10">
        <v>2</v>
      </c>
      <c r="F77" s="10">
        <v>7</v>
      </c>
      <c r="G77" s="10">
        <v>7</v>
      </c>
      <c r="H77" s="9">
        <f t="shared" si="2"/>
        <v>22</v>
      </c>
      <c r="I77" s="10"/>
      <c r="J77" s="10"/>
    </row>
    <row r="78" spans="1:10" ht="16.5" customHeight="1" thickBot="1">
      <c r="A78" s="48"/>
      <c r="B78" s="6" t="s">
        <v>91</v>
      </c>
      <c r="C78" s="1" t="s">
        <v>186</v>
      </c>
      <c r="D78" s="10">
        <v>6</v>
      </c>
      <c r="E78" s="10">
        <v>2</v>
      </c>
      <c r="F78" s="10">
        <v>8</v>
      </c>
      <c r="G78" s="10">
        <v>9</v>
      </c>
      <c r="H78" s="9">
        <f t="shared" si="2"/>
        <v>25</v>
      </c>
      <c r="I78" s="10"/>
      <c r="J78" s="10"/>
    </row>
    <row r="79" spans="1:10" ht="16.5" customHeight="1" thickBot="1">
      <c r="A79" s="49">
        <v>26</v>
      </c>
      <c r="B79" s="4" t="s">
        <v>187</v>
      </c>
      <c r="C79" s="19" t="s">
        <v>151</v>
      </c>
      <c r="D79" s="9">
        <v>10</v>
      </c>
      <c r="E79" s="9">
        <v>4</v>
      </c>
      <c r="F79" s="9">
        <v>13</v>
      </c>
      <c r="G79" s="9">
        <v>9</v>
      </c>
      <c r="H79" s="9">
        <f t="shared" si="2"/>
        <v>36</v>
      </c>
      <c r="I79" s="9"/>
      <c r="J79" s="9"/>
    </row>
    <row r="80" spans="1:10" ht="16.5" customHeight="1" thickBot="1">
      <c r="A80" s="50"/>
      <c r="B80" s="4" t="s">
        <v>92</v>
      </c>
      <c r="C80" s="1" t="s">
        <v>222</v>
      </c>
      <c r="D80" s="9">
        <v>6</v>
      </c>
      <c r="E80" s="9">
        <v>3</v>
      </c>
      <c r="F80" s="9">
        <v>13</v>
      </c>
      <c r="G80" s="9">
        <v>10</v>
      </c>
      <c r="H80" s="9">
        <f t="shared" si="2"/>
        <v>32</v>
      </c>
      <c r="I80" s="9"/>
      <c r="J80" s="9"/>
    </row>
    <row r="81" spans="1:10" ht="16.5" customHeight="1" thickBot="1">
      <c r="A81" s="50"/>
      <c r="B81" s="4" t="s">
        <v>188</v>
      </c>
      <c r="C81" s="1" t="s">
        <v>189</v>
      </c>
      <c r="D81" s="9">
        <v>9</v>
      </c>
      <c r="E81" s="9">
        <v>4</v>
      </c>
      <c r="F81" s="9">
        <v>14</v>
      </c>
      <c r="G81" s="9">
        <v>10</v>
      </c>
      <c r="H81" s="9">
        <f t="shared" si="2"/>
        <v>37</v>
      </c>
      <c r="I81" s="9"/>
      <c r="J81" s="9"/>
    </row>
    <row r="82" spans="1:10" ht="16.5" customHeight="1" thickBot="1">
      <c r="A82" s="51"/>
      <c r="B82" s="4" t="s">
        <v>93</v>
      </c>
      <c r="C82" s="1" t="s">
        <v>190</v>
      </c>
      <c r="D82" s="9">
        <v>12</v>
      </c>
      <c r="E82" s="9">
        <v>4</v>
      </c>
      <c r="F82" s="9">
        <v>13</v>
      </c>
      <c r="G82" s="9">
        <v>11</v>
      </c>
      <c r="H82" s="9">
        <f t="shared" si="2"/>
        <v>40</v>
      </c>
      <c r="I82" s="9">
        <v>3</v>
      </c>
      <c r="J82" s="9"/>
    </row>
    <row r="83" spans="1:10" ht="16.5" customHeight="1" thickBot="1">
      <c r="A83" s="46">
        <v>27</v>
      </c>
      <c r="B83" s="6" t="s">
        <v>94</v>
      </c>
      <c r="C83" s="24" t="s">
        <v>138</v>
      </c>
      <c r="D83" s="10">
        <v>13</v>
      </c>
      <c r="E83" s="10">
        <v>5</v>
      </c>
      <c r="F83" s="10">
        <v>12</v>
      </c>
      <c r="G83" s="10">
        <v>11</v>
      </c>
      <c r="H83" s="9">
        <f t="shared" si="2"/>
        <v>41</v>
      </c>
      <c r="I83" s="10">
        <v>1</v>
      </c>
      <c r="J83" s="10"/>
    </row>
    <row r="84" spans="1:10" ht="16.5" customHeight="1" thickBot="1">
      <c r="A84" s="47"/>
      <c r="B84" s="6" t="s">
        <v>95</v>
      </c>
      <c r="C84" s="1" t="s">
        <v>139</v>
      </c>
      <c r="D84" s="10">
        <v>10</v>
      </c>
      <c r="E84" s="10">
        <v>3</v>
      </c>
      <c r="F84" s="10">
        <v>11</v>
      </c>
      <c r="G84" s="10">
        <v>12</v>
      </c>
      <c r="H84" s="9">
        <f t="shared" si="2"/>
        <v>36</v>
      </c>
      <c r="I84" s="10"/>
      <c r="J84" s="10"/>
    </row>
    <row r="85" spans="1:10" ht="16.5" customHeight="1" thickBot="1">
      <c r="A85" s="47"/>
      <c r="B85" s="6" t="s">
        <v>96</v>
      </c>
      <c r="C85" s="1" t="s">
        <v>140</v>
      </c>
      <c r="D85" s="10">
        <v>12</v>
      </c>
      <c r="E85" s="10">
        <v>4</v>
      </c>
      <c r="F85" s="10">
        <v>10</v>
      </c>
      <c r="G85" s="10">
        <v>11</v>
      </c>
      <c r="H85" s="9">
        <f t="shared" si="2"/>
        <v>37</v>
      </c>
      <c r="I85" s="10"/>
      <c r="J85" s="10"/>
    </row>
    <row r="86" spans="1:10" ht="16.5" customHeight="1" thickBot="1">
      <c r="A86" s="48"/>
      <c r="B86" s="6" t="s">
        <v>97</v>
      </c>
      <c r="C86" s="1" t="s">
        <v>133</v>
      </c>
      <c r="D86" s="10">
        <v>7</v>
      </c>
      <c r="E86" s="10">
        <v>1</v>
      </c>
      <c r="F86" s="10">
        <v>12</v>
      </c>
      <c r="G86" s="10">
        <v>12</v>
      </c>
      <c r="H86" s="9">
        <f t="shared" si="2"/>
        <v>32</v>
      </c>
      <c r="I86" s="10"/>
      <c r="J86" s="10"/>
    </row>
    <row r="87" spans="1:10" ht="16.5" customHeight="1" thickBot="1">
      <c r="A87" s="49">
        <v>28</v>
      </c>
      <c r="B87" s="4" t="s">
        <v>98</v>
      </c>
      <c r="C87" s="19" t="s">
        <v>141</v>
      </c>
      <c r="D87" s="9">
        <v>7</v>
      </c>
      <c r="E87" s="9">
        <v>4</v>
      </c>
      <c r="F87" s="9">
        <v>13</v>
      </c>
      <c r="G87" s="9">
        <v>8</v>
      </c>
      <c r="H87" s="9">
        <f t="shared" si="2"/>
        <v>32</v>
      </c>
      <c r="I87" s="9"/>
      <c r="J87" s="9"/>
    </row>
    <row r="88" spans="1:10" ht="16.5" customHeight="1" thickBot="1">
      <c r="A88" s="50"/>
      <c r="B88" s="4" t="s">
        <v>99</v>
      </c>
      <c r="C88" s="1" t="s">
        <v>142</v>
      </c>
      <c r="D88" s="9">
        <v>7</v>
      </c>
      <c r="E88" s="9">
        <v>1</v>
      </c>
      <c r="F88" s="9">
        <v>11</v>
      </c>
      <c r="G88" s="9">
        <v>5</v>
      </c>
      <c r="H88" s="9">
        <f t="shared" si="2"/>
        <v>24</v>
      </c>
      <c r="I88" s="9"/>
      <c r="J88" s="9"/>
    </row>
    <row r="89" spans="1:10" ht="16.5" customHeight="1" thickBot="1">
      <c r="A89" s="50"/>
      <c r="B89" s="4" t="s">
        <v>100</v>
      </c>
      <c r="C89" s="1" t="s">
        <v>143</v>
      </c>
      <c r="D89" s="9">
        <v>10</v>
      </c>
      <c r="E89" s="9">
        <v>0</v>
      </c>
      <c r="F89" s="9">
        <v>12</v>
      </c>
      <c r="G89" s="9">
        <v>8</v>
      </c>
      <c r="H89" s="9">
        <f t="shared" si="2"/>
        <v>30</v>
      </c>
      <c r="I89" s="9"/>
      <c r="J89" s="9"/>
    </row>
    <row r="90" spans="1:10" ht="16.5" customHeight="1" thickBot="1">
      <c r="A90" s="51"/>
      <c r="B90" s="4" t="s">
        <v>101</v>
      </c>
      <c r="C90" s="1" t="s">
        <v>144</v>
      </c>
      <c r="D90" s="9">
        <v>9</v>
      </c>
      <c r="E90" s="9">
        <v>0</v>
      </c>
      <c r="F90" s="9">
        <v>7</v>
      </c>
      <c r="G90" s="9">
        <v>9</v>
      </c>
      <c r="H90" s="9">
        <f t="shared" si="2"/>
        <v>25</v>
      </c>
      <c r="I90" s="9"/>
      <c r="J90" s="9"/>
    </row>
    <row r="91" spans="1:10" ht="16.5" customHeight="1" thickBot="1">
      <c r="A91" s="52">
        <v>29</v>
      </c>
      <c r="B91" s="6" t="s">
        <v>102</v>
      </c>
      <c r="C91" s="24" t="s">
        <v>137</v>
      </c>
      <c r="D91" s="10">
        <v>11</v>
      </c>
      <c r="E91" s="10">
        <v>1</v>
      </c>
      <c r="F91" s="10">
        <v>9</v>
      </c>
      <c r="G91" s="10">
        <v>7</v>
      </c>
      <c r="H91" s="9">
        <f t="shared" si="2"/>
        <v>28</v>
      </c>
      <c r="I91" s="10"/>
      <c r="J91" s="10"/>
    </row>
    <row r="92" spans="1:10" ht="16.5" customHeight="1" thickBot="1">
      <c r="A92" s="52"/>
      <c r="B92" s="6" t="s">
        <v>103</v>
      </c>
      <c r="C92" s="1" t="s">
        <v>145</v>
      </c>
      <c r="D92" s="10">
        <v>7</v>
      </c>
      <c r="E92" s="10">
        <v>3</v>
      </c>
      <c r="F92" s="10">
        <v>10</v>
      </c>
      <c r="G92" s="10">
        <v>5</v>
      </c>
      <c r="H92" s="9">
        <f t="shared" si="2"/>
        <v>25</v>
      </c>
      <c r="I92" s="10"/>
      <c r="J92" s="10"/>
    </row>
    <row r="93" spans="1:10" ht="16.5" customHeight="1" thickBot="1">
      <c r="A93" s="52"/>
      <c r="B93" s="6" t="s">
        <v>104</v>
      </c>
      <c r="C93" s="1" t="s">
        <v>146</v>
      </c>
      <c r="D93" s="10">
        <v>4</v>
      </c>
      <c r="E93" s="10">
        <v>0</v>
      </c>
      <c r="F93" s="10">
        <v>12</v>
      </c>
      <c r="G93" s="10">
        <v>8</v>
      </c>
      <c r="H93" s="9">
        <f t="shared" si="2"/>
        <v>24</v>
      </c>
      <c r="I93" s="10"/>
      <c r="J93" s="10"/>
    </row>
    <row r="94" spans="1:10" ht="16.5" customHeight="1" thickBot="1">
      <c r="A94" s="52"/>
      <c r="B94" s="6" t="s">
        <v>105</v>
      </c>
      <c r="C94" s="1" t="s">
        <v>147</v>
      </c>
      <c r="D94" s="10">
        <v>2</v>
      </c>
      <c r="E94" s="10">
        <v>0</v>
      </c>
      <c r="F94" s="10">
        <v>8</v>
      </c>
      <c r="G94" s="10">
        <v>2</v>
      </c>
      <c r="H94" s="9">
        <f t="shared" si="2"/>
        <v>12</v>
      </c>
      <c r="I94" s="10"/>
      <c r="J94" s="10"/>
    </row>
    <row r="95" spans="1:10" ht="16.5" customHeight="1" thickBot="1">
      <c r="A95" s="49">
        <v>30</v>
      </c>
      <c r="B95" s="4" t="s">
        <v>31</v>
      </c>
      <c r="C95" s="19" t="s">
        <v>135</v>
      </c>
      <c r="D95" s="9">
        <v>5</v>
      </c>
      <c r="E95" s="9">
        <v>5</v>
      </c>
      <c r="F95" s="9">
        <v>12</v>
      </c>
      <c r="G95" s="9">
        <v>11</v>
      </c>
      <c r="H95" s="9">
        <f t="shared" si="2"/>
        <v>33</v>
      </c>
      <c r="I95" s="9"/>
      <c r="J95" s="9"/>
    </row>
    <row r="96" spans="1:10" ht="16.5" customHeight="1" thickBot="1">
      <c r="A96" s="50"/>
      <c r="B96" s="4" t="s">
        <v>106</v>
      </c>
      <c r="C96" s="1" t="s">
        <v>148</v>
      </c>
      <c r="D96" s="9">
        <v>7</v>
      </c>
      <c r="E96" s="9">
        <v>0</v>
      </c>
      <c r="F96" s="9">
        <v>9</v>
      </c>
      <c r="G96" s="9">
        <v>7</v>
      </c>
      <c r="H96" s="9">
        <f t="shared" si="2"/>
        <v>23</v>
      </c>
      <c r="I96" s="9"/>
      <c r="J96" s="9"/>
    </row>
    <row r="97" spans="1:12" ht="16.5" customHeight="1" thickBot="1">
      <c r="A97" s="50"/>
      <c r="B97" s="4" t="s">
        <v>107</v>
      </c>
      <c r="C97" s="12" t="s">
        <v>149</v>
      </c>
      <c r="D97" s="9">
        <v>9</v>
      </c>
      <c r="E97" s="9">
        <v>4</v>
      </c>
      <c r="F97" s="9">
        <v>12</v>
      </c>
      <c r="G97" s="9">
        <v>9</v>
      </c>
      <c r="H97" s="9">
        <f t="shared" si="2"/>
        <v>34</v>
      </c>
      <c r="I97" s="9"/>
      <c r="J97" s="9"/>
    </row>
    <row r="98" spans="1:12" ht="16.5" customHeight="1" thickBot="1">
      <c r="A98" s="50"/>
      <c r="B98" s="4" t="s">
        <v>150</v>
      </c>
      <c r="C98" s="1" t="s">
        <v>151</v>
      </c>
      <c r="D98" s="9">
        <v>11</v>
      </c>
      <c r="E98" s="9">
        <v>3</v>
      </c>
      <c r="F98" s="9">
        <v>12</v>
      </c>
      <c r="G98" s="9">
        <v>9</v>
      </c>
      <c r="H98" s="9">
        <f t="shared" si="2"/>
        <v>35</v>
      </c>
      <c r="I98" s="9"/>
      <c r="J98" s="9"/>
    </row>
    <row r="99" spans="1:12" ht="16.5" thickBot="1">
      <c r="A99" s="52">
        <v>32</v>
      </c>
      <c r="B99" s="6" t="s">
        <v>108</v>
      </c>
      <c r="C99" s="18" t="s">
        <v>152</v>
      </c>
      <c r="D99" s="10">
        <v>11</v>
      </c>
      <c r="E99" s="10">
        <v>4</v>
      </c>
      <c r="F99" s="10">
        <v>13</v>
      </c>
      <c r="G99" s="10">
        <v>12</v>
      </c>
      <c r="H99" s="9">
        <f t="shared" si="2"/>
        <v>40</v>
      </c>
      <c r="I99" s="10">
        <v>2</v>
      </c>
      <c r="J99" s="10"/>
    </row>
    <row r="100" spans="1:12" ht="16.5" thickBot="1">
      <c r="A100" s="52"/>
      <c r="B100" s="6" t="s">
        <v>109</v>
      </c>
      <c r="C100" s="1" t="s">
        <v>153</v>
      </c>
      <c r="D100" s="10">
        <v>3</v>
      </c>
      <c r="E100" s="10">
        <v>0</v>
      </c>
      <c r="F100" s="10">
        <v>11</v>
      </c>
      <c r="G100" s="10">
        <v>8</v>
      </c>
      <c r="H100" s="9">
        <f t="shared" si="2"/>
        <v>22</v>
      </c>
      <c r="I100" s="10"/>
      <c r="J100" s="10"/>
    </row>
    <row r="101" spans="1:12" ht="16.5" thickBot="1">
      <c r="A101" s="52"/>
      <c r="B101" s="6" t="s">
        <v>110</v>
      </c>
      <c r="C101" s="1" t="s">
        <v>154</v>
      </c>
      <c r="D101" s="10">
        <v>5</v>
      </c>
      <c r="E101" s="10">
        <v>2</v>
      </c>
      <c r="F101" s="10">
        <v>11</v>
      </c>
      <c r="G101" s="10">
        <v>8</v>
      </c>
      <c r="H101" s="9">
        <f t="shared" si="2"/>
        <v>26</v>
      </c>
      <c r="I101" s="10"/>
      <c r="J101" s="10"/>
    </row>
    <row r="102" spans="1:12" ht="16.5" thickBot="1">
      <c r="A102" s="52"/>
      <c r="B102" s="6" t="s">
        <v>111</v>
      </c>
      <c r="C102" s="1" t="s">
        <v>223</v>
      </c>
      <c r="D102" s="10">
        <v>8</v>
      </c>
      <c r="E102" s="10">
        <v>0</v>
      </c>
      <c r="F102" s="10">
        <v>9</v>
      </c>
      <c r="G102" s="10">
        <v>11</v>
      </c>
      <c r="H102" s="9">
        <f t="shared" si="2"/>
        <v>28</v>
      </c>
      <c r="I102" s="10"/>
      <c r="J102" s="10"/>
    </row>
    <row r="103" spans="1:12" ht="16.5" customHeight="1" thickBot="1">
      <c r="A103" s="49">
        <v>35</v>
      </c>
      <c r="B103" s="4" t="s">
        <v>172</v>
      </c>
      <c r="C103" s="24" t="s">
        <v>222</v>
      </c>
      <c r="D103" s="9">
        <v>5</v>
      </c>
      <c r="E103" s="9">
        <v>2</v>
      </c>
      <c r="F103" s="9">
        <v>12</v>
      </c>
      <c r="G103" s="9">
        <v>10</v>
      </c>
      <c r="H103" s="9">
        <f t="shared" ref="H103:H134" si="3">SUM(D103:G103)</f>
        <v>29</v>
      </c>
      <c r="I103" s="9"/>
      <c r="J103" s="9"/>
    </row>
    <row r="104" spans="1:12" ht="16.5" customHeight="1" thickBot="1">
      <c r="A104" s="50"/>
      <c r="B104" s="4" t="s">
        <v>173</v>
      </c>
      <c r="C104" s="1" t="s">
        <v>140</v>
      </c>
      <c r="D104" s="9">
        <v>6</v>
      </c>
      <c r="E104" s="9">
        <v>4</v>
      </c>
      <c r="F104" s="9">
        <v>14</v>
      </c>
      <c r="G104" s="9">
        <v>10</v>
      </c>
      <c r="H104" s="9">
        <f t="shared" si="3"/>
        <v>34</v>
      </c>
      <c r="I104" s="9"/>
      <c r="J104" s="9"/>
    </row>
    <row r="105" spans="1:12" ht="16.5" customHeight="1" thickBot="1">
      <c r="A105" s="50"/>
      <c r="B105" s="4" t="s">
        <v>112</v>
      </c>
      <c r="C105" s="1" t="s">
        <v>174</v>
      </c>
      <c r="D105" s="9">
        <v>6</v>
      </c>
      <c r="E105" s="9">
        <v>3</v>
      </c>
      <c r="F105" s="9">
        <v>16</v>
      </c>
      <c r="G105" s="9">
        <v>11</v>
      </c>
      <c r="H105" s="9">
        <f t="shared" si="3"/>
        <v>36</v>
      </c>
      <c r="I105" s="9"/>
      <c r="J105" s="9"/>
    </row>
    <row r="106" spans="1:12" ht="16.5" customHeight="1" thickBot="1">
      <c r="A106" s="51"/>
      <c r="B106" s="4" t="s">
        <v>113</v>
      </c>
      <c r="C106" s="1" t="s">
        <v>175</v>
      </c>
      <c r="D106" s="9">
        <v>7</v>
      </c>
      <c r="E106" s="9">
        <v>4</v>
      </c>
      <c r="F106" s="9">
        <v>10</v>
      </c>
      <c r="G106" s="9">
        <v>11</v>
      </c>
      <c r="H106" s="9">
        <f t="shared" si="3"/>
        <v>32</v>
      </c>
      <c r="I106" s="9"/>
      <c r="J106" s="9"/>
    </row>
    <row r="107" spans="1:12" ht="16.5" customHeight="1" thickBot="1">
      <c r="A107" s="52">
        <v>36</v>
      </c>
      <c r="B107" s="6" t="s">
        <v>176</v>
      </c>
      <c r="C107" s="19" t="s">
        <v>175</v>
      </c>
      <c r="D107" s="10">
        <v>5</v>
      </c>
      <c r="E107" s="10">
        <v>2</v>
      </c>
      <c r="F107" s="10">
        <v>11</v>
      </c>
      <c r="G107" s="10">
        <v>9</v>
      </c>
      <c r="H107" s="9">
        <f t="shared" si="3"/>
        <v>27</v>
      </c>
      <c r="I107" s="10"/>
      <c r="J107" s="10"/>
    </row>
    <row r="108" spans="1:12" ht="16.5" thickBot="1">
      <c r="A108" s="52"/>
      <c r="B108" s="6" t="s">
        <v>177</v>
      </c>
      <c r="C108" s="1" t="s">
        <v>217</v>
      </c>
      <c r="D108" s="10">
        <v>6</v>
      </c>
      <c r="E108" s="10">
        <v>1</v>
      </c>
      <c r="F108" s="10">
        <v>9</v>
      </c>
      <c r="G108" s="10">
        <v>6</v>
      </c>
      <c r="H108" s="9">
        <f t="shared" si="3"/>
        <v>22</v>
      </c>
      <c r="I108" s="10"/>
      <c r="J108" s="10"/>
    </row>
    <row r="109" spans="1:12" ht="16.5" thickBot="1">
      <c r="A109" s="52"/>
      <c r="B109" s="6" t="s">
        <v>114</v>
      </c>
      <c r="C109" s="1" t="s">
        <v>155</v>
      </c>
      <c r="D109" s="10">
        <v>6</v>
      </c>
      <c r="E109" s="10">
        <v>1</v>
      </c>
      <c r="F109" s="10">
        <v>11</v>
      </c>
      <c r="G109" s="10">
        <v>7</v>
      </c>
      <c r="H109" s="9">
        <f t="shared" si="3"/>
        <v>25</v>
      </c>
      <c r="I109" s="10"/>
      <c r="J109" s="10"/>
    </row>
    <row r="110" spans="1:12" ht="16.5" thickBot="1">
      <c r="A110" s="52"/>
      <c r="B110" s="6" t="s">
        <v>178</v>
      </c>
      <c r="C110" s="1" t="s">
        <v>167</v>
      </c>
      <c r="D110" s="10">
        <v>3</v>
      </c>
      <c r="E110" s="10">
        <v>0</v>
      </c>
      <c r="F110" s="10">
        <v>12</v>
      </c>
      <c r="G110" s="10">
        <v>4</v>
      </c>
      <c r="H110" s="9">
        <f t="shared" si="3"/>
        <v>19</v>
      </c>
      <c r="I110" s="10"/>
      <c r="J110" s="10"/>
    </row>
    <row r="111" spans="1:12" ht="16.5" thickBot="1">
      <c r="A111" s="63">
        <v>43</v>
      </c>
      <c r="B111" s="4" t="s">
        <v>226</v>
      </c>
      <c r="C111" s="19" t="s">
        <v>163</v>
      </c>
      <c r="D111" s="9">
        <v>4</v>
      </c>
      <c r="E111" s="9">
        <v>3</v>
      </c>
      <c r="F111" s="9">
        <v>13</v>
      </c>
      <c r="G111" s="9">
        <v>10</v>
      </c>
      <c r="H111" s="9">
        <f t="shared" si="3"/>
        <v>30</v>
      </c>
      <c r="I111" s="9"/>
      <c r="J111" s="9"/>
      <c r="L111" t="s">
        <v>26</v>
      </c>
    </row>
    <row r="112" spans="1:12" ht="18" customHeight="1" thickBot="1">
      <c r="A112" s="63"/>
      <c r="B112" s="4" t="s">
        <v>115</v>
      </c>
      <c r="C112" s="1" t="s">
        <v>182</v>
      </c>
      <c r="D112" s="9">
        <v>5</v>
      </c>
      <c r="E112" s="9">
        <v>1</v>
      </c>
      <c r="F112" s="9">
        <v>14</v>
      </c>
      <c r="G112" s="9">
        <v>11</v>
      </c>
      <c r="H112" s="9">
        <f t="shared" si="3"/>
        <v>31</v>
      </c>
      <c r="I112" s="9"/>
      <c r="J112" s="9"/>
    </row>
    <row r="113" spans="1:12" ht="16.5" customHeight="1" thickBot="1">
      <c r="A113" s="63"/>
      <c r="B113" s="4" t="s">
        <v>116</v>
      </c>
      <c r="C113" s="1" t="s">
        <v>183</v>
      </c>
      <c r="D113" s="9">
        <v>3</v>
      </c>
      <c r="E113" s="9">
        <v>4</v>
      </c>
      <c r="F113" s="9">
        <v>11</v>
      </c>
      <c r="G113" s="9">
        <v>12</v>
      </c>
      <c r="H113" s="9">
        <f t="shared" si="3"/>
        <v>30</v>
      </c>
      <c r="I113" s="9"/>
      <c r="J113" s="9"/>
    </row>
    <row r="114" spans="1:12" ht="16.5" customHeight="1" thickBot="1">
      <c r="A114" s="63"/>
      <c r="B114" s="4" t="s">
        <v>225</v>
      </c>
      <c r="C114" s="1" t="s">
        <v>184</v>
      </c>
      <c r="D114" s="9">
        <v>5</v>
      </c>
      <c r="E114" s="9">
        <v>4</v>
      </c>
      <c r="F114" s="9">
        <v>13</v>
      </c>
      <c r="G114" s="9">
        <v>12</v>
      </c>
      <c r="H114" s="9">
        <f t="shared" si="3"/>
        <v>34</v>
      </c>
      <c r="I114" s="9"/>
      <c r="J114" s="9"/>
      <c r="L114" t="s">
        <v>27</v>
      </c>
    </row>
    <row r="115" spans="1:12" ht="16.5" customHeight="1" thickBot="1">
      <c r="A115" s="65">
        <v>44</v>
      </c>
      <c r="B115" s="6" t="s">
        <v>117</v>
      </c>
      <c r="C115" s="19" t="s">
        <v>155</v>
      </c>
      <c r="D115" s="10"/>
      <c r="E115" s="10">
        <v>0</v>
      </c>
      <c r="F115" s="10">
        <v>10</v>
      </c>
      <c r="G115" s="10">
        <v>8</v>
      </c>
      <c r="H115" s="9">
        <f t="shared" si="3"/>
        <v>18</v>
      </c>
      <c r="I115" s="10"/>
      <c r="J115" s="10"/>
    </row>
    <row r="116" spans="1:12" ht="16.5" customHeight="1" thickBot="1">
      <c r="A116" s="65"/>
      <c r="B116" s="6" t="s">
        <v>118</v>
      </c>
      <c r="C116" s="1" t="s">
        <v>142</v>
      </c>
      <c r="D116" s="10"/>
      <c r="E116" s="10">
        <v>5</v>
      </c>
      <c r="F116" s="10">
        <v>12</v>
      </c>
      <c r="G116" s="10">
        <v>11</v>
      </c>
      <c r="H116" s="9">
        <f t="shared" si="3"/>
        <v>28</v>
      </c>
      <c r="I116" s="10"/>
      <c r="J116" s="10"/>
    </row>
    <row r="117" spans="1:12" ht="16.5" thickBot="1">
      <c r="A117" s="65"/>
      <c r="B117" s="6" t="s">
        <v>119</v>
      </c>
      <c r="C117" s="1" t="s">
        <v>156</v>
      </c>
      <c r="D117" s="10"/>
      <c r="E117" s="10">
        <v>1</v>
      </c>
      <c r="F117" s="10">
        <v>13</v>
      </c>
      <c r="G117" s="10">
        <v>9</v>
      </c>
      <c r="H117" s="9">
        <f t="shared" si="3"/>
        <v>23</v>
      </c>
      <c r="I117" s="10"/>
      <c r="J117" s="10"/>
    </row>
    <row r="118" spans="1:12" ht="16.5" thickBot="1">
      <c r="A118" s="65"/>
      <c r="B118" s="6" t="s">
        <v>120</v>
      </c>
      <c r="C118" s="1" t="s">
        <v>146</v>
      </c>
      <c r="D118" s="10"/>
      <c r="E118" s="10">
        <v>0</v>
      </c>
      <c r="F118" s="10">
        <v>12</v>
      </c>
      <c r="G118" s="10">
        <v>8</v>
      </c>
      <c r="H118" s="9">
        <f t="shared" si="3"/>
        <v>20</v>
      </c>
      <c r="I118" s="10"/>
      <c r="J118" s="10"/>
    </row>
    <row r="119" spans="1:12" ht="16.5" thickBot="1">
      <c r="A119" s="64" t="s">
        <v>10</v>
      </c>
      <c r="B119" s="4" t="s">
        <v>179</v>
      </c>
      <c r="C119" s="19" t="s">
        <v>158</v>
      </c>
      <c r="D119" s="9">
        <v>4</v>
      </c>
      <c r="E119" s="9">
        <v>0</v>
      </c>
      <c r="F119" s="9">
        <v>10</v>
      </c>
      <c r="G119" s="9">
        <v>7</v>
      </c>
      <c r="H119" s="9">
        <f t="shared" si="3"/>
        <v>21</v>
      </c>
      <c r="I119" s="9"/>
      <c r="J119" s="9"/>
    </row>
    <row r="120" spans="1:12" ht="16.5" thickBot="1">
      <c r="A120" s="64"/>
      <c r="B120" s="4" t="s">
        <v>180</v>
      </c>
      <c r="C120" s="25" t="s">
        <v>215</v>
      </c>
      <c r="D120" s="9">
        <v>5</v>
      </c>
      <c r="E120" s="9">
        <v>1</v>
      </c>
      <c r="F120" s="9">
        <v>8</v>
      </c>
      <c r="G120" s="9">
        <v>5</v>
      </c>
      <c r="H120" s="9">
        <f t="shared" si="3"/>
        <v>19</v>
      </c>
      <c r="I120" s="9"/>
      <c r="J120" s="9"/>
    </row>
    <row r="121" spans="1:12" ht="16.5" thickBot="1">
      <c r="A121" s="64"/>
      <c r="B121" s="4" t="s">
        <v>121</v>
      </c>
      <c r="C121" s="1" t="s">
        <v>140</v>
      </c>
      <c r="D121" s="9">
        <v>3</v>
      </c>
      <c r="E121" s="9">
        <v>1</v>
      </c>
      <c r="F121" s="9">
        <v>10</v>
      </c>
      <c r="G121" s="9">
        <v>7</v>
      </c>
      <c r="H121" s="9">
        <f t="shared" si="3"/>
        <v>21</v>
      </c>
      <c r="I121" s="9"/>
      <c r="J121" s="9"/>
    </row>
    <row r="122" spans="1:12" ht="16.5" thickBot="1">
      <c r="A122" s="64"/>
      <c r="B122" s="4" t="s">
        <v>122</v>
      </c>
      <c r="C122" s="1" t="s">
        <v>181</v>
      </c>
      <c r="D122" s="9">
        <v>3</v>
      </c>
      <c r="E122" s="9">
        <v>1</v>
      </c>
      <c r="F122" s="9">
        <v>13</v>
      </c>
      <c r="G122" s="9">
        <v>8</v>
      </c>
      <c r="H122" s="9">
        <f t="shared" si="3"/>
        <v>25</v>
      </c>
      <c r="I122" s="9"/>
      <c r="J122" s="9"/>
    </row>
    <row r="133" spans="1:10" ht="15.75">
      <c r="A133" s="23"/>
      <c r="B133" s="20"/>
      <c r="C133" s="21"/>
      <c r="D133" s="22"/>
      <c r="E133" s="22"/>
      <c r="F133" s="22"/>
      <c r="G133" s="22"/>
      <c r="H133" s="22"/>
      <c r="I133" s="22"/>
      <c r="J133" s="22"/>
    </row>
    <row r="134" spans="1:10" ht="15.75">
      <c r="A134" s="23"/>
      <c r="B134" s="20"/>
      <c r="C134" s="21"/>
      <c r="D134" s="22"/>
      <c r="E134" s="22"/>
      <c r="F134" s="22"/>
      <c r="G134" s="22"/>
      <c r="H134" s="22"/>
      <c r="I134" s="22"/>
      <c r="J134" s="22"/>
    </row>
    <row r="135" spans="1:10" ht="15.75">
      <c r="A135" s="23"/>
      <c r="B135" s="20"/>
      <c r="C135" s="21"/>
      <c r="D135" s="22"/>
      <c r="E135" s="22"/>
      <c r="F135" s="22"/>
      <c r="G135" s="22"/>
      <c r="H135" s="22"/>
      <c r="I135" s="22"/>
      <c r="J135" s="22"/>
    </row>
    <row r="136" spans="1:10" ht="15.75">
      <c r="A136" s="23"/>
      <c r="B136" s="20"/>
      <c r="C136" s="21"/>
      <c r="D136" s="22"/>
      <c r="E136" s="22"/>
      <c r="F136" s="22"/>
      <c r="G136" s="22"/>
      <c r="H136" s="22"/>
      <c r="I136" s="22"/>
      <c r="J136" s="22"/>
    </row>
  </sheetData>
  <mergeCells count="40">
    <mergeCell ref="A119:A122"/>
    <mergeCell ref="A99:A102"/>
    <mergeCell ref="A107:A110"/>
    <mergeCell ref="A111:A114"/>
    <mergeCell ref="A115:A118"/>
    <mergeCell ref="A15:A18"/>
    <mergeCell ref="A11:A14"/>
    <mergeCell ref="A19:A22"/>
    <mergeCell ref="J1:J6"/>
    <mergeCell ref="B1:B6"/>
    <mergeCell ref="C1:C5"/>
    <mergeCell ref="F3:F5"/>
    <mergeCell ref="A7:A10"/>
    <mergeCell ref="A1:A6"/>
    <mergeCell ref="D1:G1"/>
    <mergeCell ref="D2:G2"/>
    <mergeCell ref="H1:I5"/>
    <mergeCell ref="D3:D5"/>
    <mergeCell ref="E3:E5"/>
    <mergeCell ref="G3:G5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83:A86"/>
    <mergeCell ref="A87:A90"/>
    <mergeCell ref="A95:A98"/>
    <mergeCell ref="A103:A106"/>
    <mergeCell ref="A63:A66"/>
    <mergeCell ref="A67:A70"/>
    <mergeCell ref="A71:A74"/>
    <mergeCell ref="A75:A78"/>
    <mergeCell ref="A79:A82"/>
    <mergeCell ref="A91:A9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</vt:lpstr>
      <vt:lpstr>Индивидуально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2019-05-24T10:31:54Z</dcterms:modified>
</cp:coreProperties>
</file>